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140" i="1" l="1"/>
  <c r="N140" i="1"/>
  <c r="M140" i="1"/>
  <c r="L140" i="1"/>
  <c r="O126" i="1"/>
  <c r="N126" i="1"/>
  <c r="M126" i="1"/>
  <c r="L126" i="1"/>
  <c r="O112" i="1"/>
  <c r="N112" i="1"/>
  <c r="M112" i="1"/>
  <c r="L112" i="1"/>
  <c r="O98" i="1"/>
  <c r="N98" i="1"/>
  <c r="M98" i="1"/>
  <c r="L98" i="1"/>
  <c r="O86" i="1"/>
  <c r="N86" i="1"/>
  <c r="M86" i="1"/>
  <c r="L86" i="1"/>
  <c r="O73" i="1"/>
  <c r="N73" i="1"/>
  <c r="M73" i="1"/>
  <c r="L73" i="1"/>
  <c r="O59" i="1"/>
  <c r="N59" i="1"/>
  <c r="M59" i="1"/>
  <c r="L59" i="1"/>
  <c r="O45" i="1"/>
  <c r="N45" i="1"/>
  <c r="M45" i="1"/>
  <c r="L45" i="1"/>
  <c r="O32" i="1"/>
  <c r="N32" i="1"/>
  <c r="M32" i="1"/>
  <c r="L32" i="1"/>
  <c r="O18" i="1"/>
  <c r="N18" i="1"/>
  <c r="M18" i="1"/>
  <c r="L18" i="1"/>
  <c r="I18" i="1" l="1"/>
  <c r="K140" i="1" l="1"/>
  <c r="J140" i="1"/>
  <c r="I140" i="1"/>
  <c r="H140" i="1"/>
  <c r="G140" i="1"/>
  <c r="F140" i="1"/>
  <c r="E140" i="1"/>
  <c r="K126" i="1"/>
  <c r="J126" i="1"/>
  <c r="I126" i="1"/>
  <c r="H126" i="1"/>
  <c r="G126" i="1"/>
  <c r="F126" i="1"/>
  <c r="E126" i="1"/>
  <c r="K112" i="1" l="1"/>
  <c r="J112" i="1"/>
  <c r="I112" i="1"/>
  <c r="H112" i="1"/>
  <c r="G112" i="1"/>
  <c r="F112" i="1"/>
  <c r="E112" i="1"/>
  <c r="K98" i="1" l="1"/>
  <c r="J98" i="1"/>
  <c r="I98" i="1"/>
  <c r="H98" i="1"/>
  <c r="G98" i="1"/>
  <c r="K86" i="1"/>
  <c r="J86" i="1"/>
  <c r="I86" i="1"/>
  <c r="H86" i="1"/>
  <c r="G86" i="1"/>
  <c r="K73" i="1" l="1"/>
  <c r="J73" i="1"/>
  <c r="I73" i="1"/>
  <c r="H73" i="1"/>
  <c r="G73" i="1"/>
  <c r="F73" i="1"/>
  <c r="E73" i="1"/>
  <c r="K45" i="1"/>
  <c r="J45" i="1"/>
  <c r="I45" i="1"/>
  <c r="H45" i="1"/>
  <c r="G45" i="1"/>
  <c r="F45" i="1"/>
  <c r="E45" i="1"/>
  <c r="K32" i="1"/>
  <c r="J32" i="1"/>
  <c r="I32" i="1"/>
  <c r="K18" i="1"/>
  <c r="J18" i="1"/>
  <c r="G18" i="1"/>
  <c r="H32" i="1"/>
  <c r="G32" i="1"/>
  <c r="F32" i="1"/>
  <c r="E32" i="1"/>
  <c r="H18" i="1" l="1"/>
  <c r="F18" i="1"/>
  <c r="E18" i="1"/>
  <c r="F98" i="1" l="1"/>
  <c r="E98" i="1"/>
  <c r="F86" i="1"/>
  <c r="E86" i="1"/>
  <c r="K59" i="1" l="1"/>
  <c r="J59" i="1"/>
  <c r="I59" i="1"/>
  <c r="H59" i="1"/>
  <c r="G59" i="1"/>
  <c r="F59" i="1"/>
  <c r="E59" i="1"/>
</calcChain>
</file>

<file path=xl/sharedStrings.xml><?xml version="1.0" encoding="utf-8"?>
<sst xmlns="http://schemas.openxmlformats.org/spreadsheetml/2006/main" count="143" uniqueCount="70">
  <si>
    <t>10 - дневное меню питающихся 1 - 4 классов</t>
  </si>
  <si>
    <t>МБОУ "Карпогорская средняя школа № 118"</t>
  </si>
  <si>
    <t>Наименование блюда</t>
  </si>
  <si>
    <t>Выход</t>
  </si>
  <si>
    <t>Белки,г</t>
  </si>
  <si>
    <t>Жиры,г</t>
  </si>
  <si>
    <t>Углеводы,г</t>
  </si>
  <si>
    <t>ЭЦ, ккал</t>
  </si>
  <si>
    <t>В1, мг</t>
  </si>
  <si>
    <t>С, мг</t>
  </si>
  <si>
    <t>А, мкг</t>
  </si>
  <si>
    <t>Ca</t>
  </si>
  <si>
    <t>P</t>
  </si>
  <si>
    <t>Mg</t>
  </si>
  <si>
    <t>Fe</t>
  </si>
  <si>
    <t>1-й день</t>
  </si>
  <si>
    <t>Чай с сахаром</t>
  </si>
  <si>
    <t>200/15</t>
  </si>
  <si>
    <t>ИТОГО:</t>
  </si>
  <si>
    <t>2-й день</t>
  </si>
  <si>
    <t>3-й день</t>
  </si>
  <si>
    <t>Макароны отварные</t>
  </si>
  <si>
    <t>Компот из изюма и кураги</t>
  </si>
  <si>
    <t>Хлеб пшеничный</t>
  </si>
  <si>
    <t>4-й день</t>
  </si>
  <si>
    <t>Рис отварной</t>
  </si>
  <si>
    <t>Помидор свежий</t>
  </si>
  <si>
    <t>5-й день</t>
  </si>
  <si>
    <t>Пюре картофельное</t>
  </si>
  <si>
    <t>Банан</t>
  </si>
  <si>
    <t>6-й день</t>
  </si>
  <si>
    <t>7-й день</t>
  </si>
  <si>
    <t>8-й день</t>
  </si>
  <si>
    <t>Каша гречневая рассыпчатая</t>
  </si>
  <si>
    <t>50/50</t>
  </si>
  <si>
    <t>9-й день</t>
  </si>
  <si>
    <t>10-й день</t>
  </si>
  <si>
    <t>СП "Веркольская основная школа имени Ф.А. Абрамова"</t>
  </si>
  <si>
    <t>обед</t>
  </si>
  <si>
    <t>250/25</t>
  </si>
  <si>
    <t>Суп картоф с бобовыми</t>
  </si>
  <si>
    <t>Щи из св капусты с картоф</t>
  </si>
  <si>
    <t>Суп крестьянский с крупой</t>
  </si>
  <si>
    <t>Суп картоф с макар изд</t>
  </si>
  <si>
    <t>Жаркое по-домашнему</t>
  </si>
  <si>
    <t>Сок</t>
  </si>
  <si>
    <t>Треска св отварная</t>
  </si>
  <si>
    <t>Рассольник ленинград</t>
  </si>
  <si>
    <t>осенне - зимний период</t>
  </si>
  <si>
    <t>Огурец свежий</t>
  </si>
  <si>
    <t>Печенье</t>
  </si>
  <si>
    <t>Вафли</t>
  </si>
  <si>
    <t>Зефир</t>
  </si>
  <si>
    <t>Апельсин</t>
  </si>
  <si>
    <t xml:space="preserve">Гуляш </t>
  </si>
  <si>
    <t>Мандарин</t>
  </si>
  <si>
    <t>Плов говяжий</t>
  </si>
  <si>
    <t>200/50</t>
  </si>
  <si>
    <t>Яблоко</t>
  </si>
  <si>
    <t>Суп молочный с рисом</t>
  </si>
  <si>
    <t>Салат из св капусты</t>
  </si>
  <si>
    <t>Биточки говяжьи</t>
  </si>
  <si>
    <t>Борщ из св кап с картоф</t>
  </si>
  <si>
    <t>Соус томатный</t>
  </si>
  <si>
    <t>Печень говяжья тушеная</t>
  </si>
  <si>
    <t>Бутерброд с сыром</t>
  </si>
  <si>
    <t>30/20</t>
  </si>
  <si>
    <t>на 2023 - 2024 учебный год</t>
  </si>
  <si>
    <t>Рагу овощное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</si>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</sst>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2" fillId="0" borderId="7" xfId="0" applyFont="1" applyBorder="1"/>
    <xf numFmtId="0" fontId="0" fillId="0" borderId="8" xfId="0" applyBorder="1" applyAlignment="1">
      <alignment horizontal="center"/>
    </xf>
    <xf numFmtId="0" fontId="1" fillId="0" borderId="7" xfId="0" applyFont="1" applyBorder="1"/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7" xfId="0" applyFont="1" applyFill="1" applyBorder="1"/>
    <xf numFmtId="2" fontId="0" fillId="0" borderId="8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3" fillId="0" borderId="7" xfId="0" applyFont="1" applyBorder="1"/>
    <xf numFmtId="1" fontId="0" fillId="0" borderId="8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0" fillId="0" borderId="11" xfId="0" applyBorder="1"/>
    <xf numFmtId="2" fontId="1" fillId="0" borderId="8" xfId="0" applyNumberFormat="1" applyFont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0" borderId="12" xfId="0" applyBorder="1"/>
    <xf numFmtId="2" fontId="0" fillId="0" borderId="8" xfId="0" applyNumberFormat="1" applyFill="1" applyBorder="1" applyAlignment="1">
      <alignment horizontal="center"/>
    </xf>
    <xf numFmtId="2" fontId="0" fillId="0" borderId="0" xfId="0" applyNumberFormat="1"/>
    <xf numFmtId="1" fontId="0" fillId="0" borderId="8" xfId="0" applyNumberFormat="1" applyFill="1" applyBorder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workbookViewId="0">
      <selection activeCell="L154" sqref="L154"/>
    </sheetView>
  </sheetViews>
  <sheetFormatPr defaultRowHeight="15" x14ac:dyDescent="0.25"/>
  <cols>
    <col min="7" max="7" width="11.42578125" customWidth="1"/>
    <col min="14" max="14" width="9.140625" customWidth="1"/>
  </cols>
  <sheetData>
    <row r="1" spans="1:17" ht="23.25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7" ht="23.25" x14ac:dyDescent="0.3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7" ht="23.25" x14ac:dyDescent="0.35">
      <c r="A3" s="52" t="s">
        <v>37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7" ht="23.25" x14ac:dyDescent="0.35">
      <c r="A4" s="52" t="s">
        <v>67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7" ht="23.25" x14ac:dyDescent="0.35">
      <c r="A5" s="51" t="s">
        <v>48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7" x14ac:dyDescent="0.25">
      <c r="A6" s="1" t="s">
        <v>2</v>
      </c>
      <c r="B6" s="2"/>
      <c r="C6" s="2"/>
      <c r="D6" s="3" t="s">
        <v>3</v>
      </c>
      <c r="E6" s="4" t="s">
        <v>4</v>
      </c>
      <c r="F6" s="3" t="s">
        <v>5</v>
      </c>
      <c r="G6" s="5" t="s">
        <v>6</v>
      </c>
      <c r="H6" s="3" t="s">
        <v>7</v>
      </c>
      <c r="I6" s="5" t="s">
        <v>8</v>
      </c>
      <c r="J6" s="3" t="s">
        <v>9</v>
      </c>
      <c r="K6" s="3" t="s">
        <v>10</v>
      </c>
      <c r="L6" s="5" t="s">
        <v>11</v>
      </c>
      <c r="M6" s="3" t="s">
        <v>12</v>
      </c>
      <c r="N6" s="5" t="s">
        <v>13</v>
      </c>
      <c r="O6" s="3" t="s">
        <v>14</v>
      </c>
      <c r="P6" s="20"/>
    </row>
    <row r="7" spans="1:17" x14ac:dyDescent="0.25">
      <c r="A7" s="6" t="s">
        <v>15</v>
      </c>
      <c r="B7" s="7"/>
      <c r="C7" s="7"/>
      <c r="D7" s="8"/>
      <c r="E7" s="7"/>
      <c r="F7" s="8"/>
      <c r="G7" s="7"/>
      <c r="H7" s="8"/>
      <c r="I7" s="7"/>
      <c r="J7" s="8"/>
      <c r="K7" s="8"/>
      <c r="L7" s="7"/>
      <c r="M7" s="8"/>
      <c r="N7" s="7"/>
      <c r="O7" s="8"/>
      <c r="P7" s="10"/>
    </row>
    <row r="8" spans="1:17" x14ac:dyDescent="0.25">
      <c r="A8" s="9"/>
      <c r="B8" s="10"/>
      <c r="C8" s="10"/>
      <c r="D8" s="11"/>
      <c r="E8" s="10"/>
      <c r="F8" s="11"/>
      <c r="G8" s="10"/>
      <c r="H8" s="11"/>
      <c r="I8" s="10"/>
      <c r="J8" s="11"/>
      <c r="K8" s="11"/>
      <c r="L8" s="10"/>
      <c r="M8" s="11"/>
      <c r="N8" s="10"/>
      <c r="O8" s="11"/>
      <c r="P8" s="10"/>
    </row>
    <row r="9" spans="1:17" x14ac:dyDescent="0.25">
      <c r="A9" s="12" t="s">
        <v>38</v>
      </c>
      <c r="B9" s="10"/>
      <c r="C9" s="10"/>
      <c r="D9" s="11"/>
      <c r="E9" s="10"/>
      <c r="F9" s="11"/>
      <c r="G9" s="10"/>
      <c r="H9" s="11"/>
      <c r="I9" s="10"/>
      <c r="J9" s="11"/>
      <c r="K9" s="11"/>
      <c r="L9" s="10"/>
      <c r="M9" s="11"/>
      <c r="N9" s="10"/>
      <c r="O9" s="11"/>
      <c r="P9" s="10"/>
    </row>
    <row r="10" spans="1:17" x14ac:dyDescent="0.25">
      <c r="A10" s="9"/>
      <c r="B10" s="10"/>
      <c r="C10" s="10"/>
      <c r="D10" s="11"/>
      <c r="E10" s="10"/>
      <c r="F10" s="11"/>
      <c r="G10" s="10"/>
      <c r="H10" s="11"/>
      <c r="I10" s="10"/>
      <c r="J10" s="11"/>
      <c r="K10" s="11"/>
      <c r="L10" s="10"/>
      <c r="M10" s="11"/>
      <c r="N10" s="10"/>
      <c r="O10" s="11"/>
      <c r="P10" s="10"/>
    </row>
    <row r="11" spans="1:17" x14ac:dyDescent="0.25">
      <c r="A11" s="9" t="s">
        <v>40</v>
      </c>
      <c r="B11" s="10"/>
      <c r="C11" s="10"/>
      <c r="D11" s="13" t="s">
        <v>39</v>
      </c>
      <c r="E11" s="42">
        <v>7.5</v>
      </c>
      <c r="F11" s="13">
        <v>3.25</v>
      </c>
      <c r="G11" s="40">
        <v>20.75</v>
      </c>
      <c r="H11" s="13">
        <v>128</v>
      </c>
      <c r="I11" s="40">
        <v>0.16</v>
      </c>
      <c r="J11" s="19">
        <v>3.13</v>
      </c>
      <c r="K11" s="19">
        <v>0.01</v>
      </c>
      <c r="L11" s="40">
        <v>31.93</v>
      </c>
      <c r="M11" s="13">
        <v>114.03</v>
      </c>
      <c r="N11" s="42">
        <v>26.6</v>
      </c>
      <c r="O11" s="13">
        <v>1.74</v>
      </c>
      <c r="P11" s="20"/>
    </row>
    <row r="12" spans="1:17" x14ac:dyDescent="0.25">
      <c r="A12" s="9" t="s">
        <v>68</v>
      </c>
      <c r="B12" s="10"/>
      <c r="C12" s="10"/>
      <c r="D12" s="13">
        <v>250</v>
      </c>
      <c r="E12" s="20">
        <v>12.48</v>
      </c>
      <c r="F12" s="13">
        <v>17.37</v>
      </c>
      <c r="G12" s="20">
        <v>21.36</v>
      </c>
      <c r="H12" s="13">
        <v>284</v>
      </c>
      <c r="I12" s="20">
        <v>0.06</v>
      </c>
      <c r="J12" s="13">
        <v>4.32</v>
      </c>
      <c r="K12" s="13">
        <v>0.02</v>
      </c>
      <c r="L12" s="20">
        <v>96.93</v>
      </c>
      <c r="M12" s="19">
        <v>254.4</v>
      </c>
      <c r="N12" s="20">
        <v>37.380000000000003</v>
      </c>
      <c r="O12" s="13">
        <v>2.82</v>
      </c>
      <c r="P12" s="20"/>
    </row>
    <row r="13" spans="1:17" ht="15.75" x14ac:dyDescent="0.25">
      <c r="A13" s="15" t="s">
        <v>26</v>
      </c>
      <c r="B13" s="10"/>
      <c r="C13" s="10"/>
      <c r="D13" s="13">
        <v>60</v>
      </c>
      <c r="E13" s="20">
        <v>0.66</v>
      </c>
      <c r="F13" s="13">
        <v>0.12</v>
      </c>
      <c r="G13" s="20">
        <v>2.2799999999999998</v>
      </c>
      <c r="H13" s="13">
        <v>13</v>
      </c>
      <c r="I13" s="20">
        <v>0.03</v>
      </c>
      <c r="J13" s="19">
        <v>10.5</v>
      </c>
      <c r="K13" s="13"/>
      <c r="L13" s="21">
        <v>8.4</v>
      </c>
      <c r="M13" s="19">
        <v>15.6</v>
      </c>
      <c r="N13" s="21">
        <v>12</v>
      </c>
      <c r="O13" s="13">
        <v>0.54</v>
      </c>
      <c r="P13" s="20"/>
      <c r="Q13" s="43"/>
    </row>
    <row r="14" spans="1:17" ht="15.75" x14ac:dyDescent="0.25">
      <c r="A14" s="9" t="s">
        <v>16</v>
      </c>
      <c r="B14" s="10"/>
      <c r="C14" s="10"/>
      <c r="D14" s="13" t="s">
        <v>17</v>
      </c>
      <c r="E14" s="20">
        <v>7.0000000000000007E-2</v>
      </c>
      <c r="F14" s="13">
        <v>0.02</v>
      </c>
      <c r="G14" s="21">
        <v>15</v>
      </c>
      <c r="H14" s="13">
        <v>60</v>
      </c>
      <c r="I14" s="21">
        <v>0</v>
      </c>
      <c r="J14" s="13">
        <v>0.03</v>
      </c>
      <c r="K14" s="19">
        <v>0</v>
      </c>
      <c r="L14" s="21">
        <v>11.1</v>
      </c>
      <c r="M14" s="19">
        <v>2.8</v>
      </c>
      <c r="N14" s="21">
        <v>1.4</v>
      </c>
      <c r="O14" s="13">
        <v>0.28000000000000003</v>
      </c>
      <c r="P14" s="20"/>
      <c r="Q14" s="43"/>
    </row>
    <row r="15" spans="1:17" ht="15.75" x14ac:dyDescent="0.25">
      <c r="A15" s="15" t="s">
        <v>23</v>
      </c>
      <c r="B15" s="10"/>
      <c r="C15" s="10"/>
      <c r="D15" s="16">
        <v>30</v>
      </c>
      <c r="E15" s="17">
        <v>3.16</v>
      </c>
      <c r="F15" s="46">
        <v>0.4</v>
      </c>
      <c r="G15" s="17">
        <v>0.84</v>
      </c>
      <c r="H15" s="16">
        <v>93</v>
      </c>
      <c r="I15" s="17">
        <v>0.04</v>
      </c>
      <c r="J15" s="11"/>
      <c r="K15" s="11"/>
      <c r="L15" s="24">
        <v>9.1999999999999993</v>
      </c>
      <c r="M15" s="46">
        <v>34.799999999999997</v>
      </c>
      <c r="N15" s="24">
        <v>13.2</v>
      </c>
      <c r="O15" s="16">
        <v>0.44</v>
      </c>
      <c r="P15" s="17"/>
      <c r="Q15" s="43"/>
    </row>
    <row r="16" spans="1:17" x14ac:dyDescent="0.25">
      <c r="A16" s="15" t="s">
        <v>50</v>
      </c>
      <c r="B16" s="10"/>
      <c r="C16" s="10"/>
      <c r="D16" s="13">
        <v>30</v>
      </c>
      <c r="E16" s="20">
        <v>2.67</v>
      </c>
      <c r="F16" s="13">
        <v>2.61</v>
      </c>
      <c r="G16" s="21">
        <v>20.7</v>
      </c>
      <c r="H16" s="13">
        <v>117</v>
      </c>
      <c r="I16" s="24">
        <v>0</v>
      </c>
      <c r="J16" s="46">
        <v>0</v>
      </c>
      <c r="K16" s="46">
        <v>0</v>
      </c>
      <c r="L16" s="24">
        <v>32.4</v>
      </c>
      <c r="M16" s="46">
        <v>54</v>
      </c>
      <c r="N16" s="24">
        <v>12</v>
      </c>
      <c r="O16" s="16">
        <v>19.29</v>
      </c>
      <c r="P16" s="17"/>
      <c r="Q16" s="10"/>
    </row>
    <row r="17" spans="1:17" x14ac:dyDescent="0.25">
      <c r="A17" s="15" t="s">
        <v>53</v>
      </c>
      <c r="B17" s="10"/>
      <c r="C17" s="10"/>
      <c r="D17" s="13">
        <v>300</v>
      </c>
      <c r="E17" s="20">
        <v>2.88</v>
      </c>
      <c r="F17" s="16">
        <v>0.63</v>
      </c>
      <c r="G17" s="20">
        <v>26.04</v>
      </c>
      <c r="H17" s="16">
        <v>121</v>
      </c>
      <c r="I17" s="17">
        <v>0.24</v>
      </c>
      <c r="J17" s="16">
        <v>385.74</v>
      </c>
      <c r="K17" s="11"/>
      <c r="L17" s="17">
        <v>309.29000000000002</v>
      </c>
      <c r="M17" s="16">
        <v>147.84</v>
      </c>
      <c r="N17" s="17">
        <v>83.58</v>
      </c>
      <c r="O17" s="16">
        <v>1.92</v>
      </c>
      <c r="P17" s="17"/>
      <c r="Q17" s="10"/>
    </row>
    <row r="18" spans="1:17" x14ac:dyDescent="0.25">
      <c r="A18" s="14" t="s">
        <v>18</v>
      </c>
      <c r="B18" s="26"/>
      <c r="C18" s="26"/>
      <c r="D18" s="33"/>
      <c r="E18" s="27">
        <f t="shared" ref="E18:O18" si="0">SUM(E11:E17)</f>
        <v>29.419999999999998</v>
      </c>
      <c r="F18" s="36">
        <f t="shared" si="0"/>
        <v>24.4</v>
      </c>
      <c r="G18" s="27">
        <f t="shared" si="0"/>
        <v>106.97</v>
      </c>
      <c r="H18" s="34">
        <f t="shared" si="0"/>
        <v>816</v>
      </c>
      <c r="I18" s="27">
        <f t="shared" si="0"/>
        <v>0.53</v>
      </c>
      <c r="J18" s="36">
        <f t="shared" si="0"/>
        <v>403.72</v>
      </c>
      <c r="K18" s="36">
        <f t="shared" si="0"/>
        <v>0.03</v>
      </c>
      <c r="L18" s="27">
        <f t="shared" si="0"/>
        <v>499.25</v>
      </c>
      <c r="M18" s="34">
        <f t="shared" si="0"/>
        <v>623.47</v>
      </c>
      <c r="N18" s="27">
        <f t="shared" si="0"/>
        <v>186.16000000000003</v>
      </c>
      <c r="O18" s="34">
        <f t="shared" si="0"/>
        <v>27.03</v>
      </c>
      <c r="P18" s="27"/>
    </row>
    <row r="19" spans="1:17" x14ac:dyDescent="0.25">
      <c r="A19" s="31"/>
      <c r="B19" s="32"/>
      <c r="C19" s="32"/>
      <c r="D19" s="35"/>
      <c r="E19" s="32"/>
      <c r="F19" s="35"/>
      <c r="G19" s="32"/>
      <c r="H19" s="35"/>
      <c r="I19" s="32"/>
      <c r="J19" s="35"/>
      <c r="K19" s="35"/>
      <c r="L19" s="32"/>
      <c r="M19" s="35"/>
      <c r="N19" s="32"/>
      <c r="O19" s="35"/>
      <c r="P19" s="10"/>
    </row>
    <row r="20" spans="1:17" x14ac:dyDescent="0.25">
      <c r="A20" s="14" t="s">
        <v>19</v>
      </c>
      <c r="B20" s="10"/>
      <c r="C20" s="10"/>
      <c r="D20" s="13"/>
      <c r="E20" s="20"/>
      <c r="F20" s="13"/>
      <c r="G20" s="20"/>
      <c r="H20" s="13"/>
      <c r="I20" s="20"/>
      <c r="J20" s="13"/>
      <c r="K20" s="13"/>
      <c r="L20" s="20"/>
      <c r="M20" s="13"/>
      <c r="N20" s="20"/>
      <c r="O20" s="13"/>
      <c r="P20" s="20"/>
    </row>
    <row r="21" spans="1:17" x14ac:dyDescent="0.25">
      <c r="A21" s="9"/>
      <c r="B21" s="10"/>
      <c r="C21" s="10"/>
      <c r="D21" s="13"/>
      <c r="E21" s="20"/>
      <c r="F21" s="13"/>
      <c r="G21" s="20"/>
      <c r="H21" s="13"/>
      <c r="I21" s="20"/>
      <c r="J21" s="13"/>
      <c r="K21" s="13"/>
      <c r="L21" s="20"/>
      <c r="M21" s="13"/>
      <c r="N21" s="20"/>
      <c r="O21" s="13"/>
      <c r="P21" s="20"/>
    </row>
    <row r="22" spans="1:17" x14ac:dyDescent="0.25">
      <c r="A22" s="12" t="s">
        <v>38</v>
      </c>
      <c r="B22" s="10"/>
      <c r="C22" s="10"/>
      <c r="D22" s="13"/>
      <c r="E22" s="20"/>
      <c r="F22" s="13"/>
      <c r="G22" s="20"/>
      <c r="H22" s="13"/>
      <c r="I22" s="20"/>
      <c r="J22" s="13"/>
      <c r="K22" s="13"/>
      <c r="L22" s="20"/>
      <c r="M22" s="13"/>
      <c r="N22" s="20"/>
      <c r="O22" s="13"/>
      <c r="P22" s="20"/>
    </row>
    <row r="23" spans="1:17" x14ac:dyDescent="0.25">
      <c r="A23" s="9"/>
      <c r="B23" s="10"/>
      <c r="C23" s="10"/>
      <c r="D23" s="13"/>
      <c r="E23" s="20"/>
      <c r="F23" s="13"/>
      <c r="G23" s="20"/>
      <c r="H23" s="13"/>
      <c r="I23" s="20"/>
      <c r="J23" s="13"/>
      <c r="K23" s="13"/>
      <c r="L23" s="20"/>
      <c r="M23" s="13"/>
      <c r="N23" s="20"/>
      <c r="O23" s="13"/>
      <c r="P23" s="20"/>
    </row>
    <row r="24" spans="1:17" x14ac:dyDescent="0.25">
      <c r="A24" s="9" t="s">
        <v>41</v>
      </c>
      <c r="B24" s="10"/>
      <c r="C24" s="10"/>
      <c r="D24" s="13" t="s">
        <v>39</v>
      </c>
      <c r="E24" s="20">
        <v>1.76</v>
      </c>
      <c r="F24" s="13">
        <v>4.95</v>
      </c>
      <c r="G24" s="21">
        <v>7.9</v>
      </c>
      <c r="H24" s="13">
        <v>89</v>
      </c>
      <c r="I24" s="20">
        <v>0.05</v>
      </c>
      <c r="J24" s="13">
        <v>15.77</v>
      </c>
      <c r="K24" s="13"/>
      <c r="L24" s="20">
        <v>52.75</v>
      </c>
      <c r="M24" s="19">
        <v>94</v>
      </c>
      <c r="N24" s="20">
        <v>22.12</v>
      </c>
      <c r="O24" s="13">
        <v>0.82</v>
      </c>
      <c r="P24" s="20"/>
    </row>
    <row r="25" spans="1:17" x14ac:dyDescent="0.25">
      <c r="A25" s="9" t="s">
        <v>25</v>
      </c>
      <c r="B25" s="10"/>
      <c r="C25" s="10"/>
      <c r="D25" s="13">
        <v>150</v>
      </c>
      <c r="E25" s="20">
        <v>3.74</v>
      </c>
      <c r="F25" s="13">
        <v>5.96</v>
      </c>
      <c r="G25" s="20">
        <v>36.68</v>
      </c>
      <c r="H25" s="13">
        <v>210</v>
      </c>
      <c r="I25" s="20">
        <v>0.04</v>
      </c>
      <c r="J25" s="13">
        <v>0.26</v>
      </c>
      <c r="K25" s="19">
        <v>0</v>
      </c>
      <c r="L25" s="20">
        <v>35.99</v>
      </c>
      <c r="M25" s="19">
        <v>52.94</v>
      </c>
      <c r="N25" s="21">
        <v>13.48</v>
      </c>
      <c r="O25" s="19">
        <v>0.7</v>
      </c>
      <c r="P25" s="20"/>
    </row>
    <row r="26" spans="1:17" x14ac:dyDescent="0.25">
      <c r="A26" s="9" t="s">
        <v>54</v>
      </c>
      <c r="B26" s="10"/>
      <c r="C26" s="10"/>
      <c r="D26" s="13" t="s">
        <v>34</v>
      </c>
      <c r="E26" s="20">
        <v>14.55</v>
      </c>
      <c r="F26" s="13">
        <v>16.79</v>
      </c>
      <c r="G26" s="20">
        <v>2.89</v>
      </c>
      <c r="H26" s="13">
        <v>221</v>
      </c>
      <c r="I26" s="20">
        <v>0.03</v>
      </c>
      <c r="J26" s="13">
        <v>0.92</v>
      </c>
      <c r="K26" s="13"/>
      <c r="L26" s="20">
        <v>21.81</v>
      </c>
      <c r="M26" s="13">
        <v>154.15</v>
      </c>
      <c r="N26" s="20">
        <v>22.03</v>
      </c>
      <c r="O26" s="13">
        <v>3.06</v>
      </c>
      <c r="P26" s="20"/>
    </row>
    <row r="27" spans="1:17" x14ac:dyDescent="0.25">
      <c r="A27" s="15" t="s">
        <v>49</v>
      </c>
      <c r="B27" s="10"/>
      <c r="C27" s="10"/>
      <c r="D27" s="13">
        <v>60</v>
      </c>
      <c r="E27" s="20">
        <v>0.42</v>
      </c>
      <c r="F27" s="13">
        <v>0.06</v>
      </c>
      <c r="G27" s="20">
        <v>1.1399999999999999</v>
      </c>
      <c r="H27" s="13">
        <v>7</v>
      </c>
      <c r="I27" s="20">
        <v>0.02</v>
      </c>
      <c r="J27" s="13">
        <v>2.94</v>
      </c>
      <c r="K27" s="13"/>
      <c r="L27" s="21">
        <v>10.199999999999999</v>
      </c>
      <c r="M27" s="19">
        <v>18</v>
      </c>
      <c r="N27" s="21">
        <v>8.4</v>
      </c>
      <c r="O27" s="19">
        <v>7.5</v>
      </c>
      <c r="P27" s="20"/>
    </row>
    <row r="28" spans="1:17" x14ac:dyDescent="0.25">
      <c r="A28" s="9" t="s">
        <v>16</v>
      </c>
      <c r="B28" s="10"/>
      <c r="C28" s="10"/>
      <c r="D28" s="13" t="s">
        <v>17</v>
      </c>
      <c r="E28" s="20">
        <v>7.0000000000000007E-2</v>
      </c>
      <c r="F28" s="13">
        <v>0.02</v>
      </c>
      <c r="G28" s="21">
        <v>15</v>
      </c>
      <c r="H28" s="13">
        <v>60</v>
      </c>
      <c r="I28" s="21">
        <v>0</v>
      </c>
      <c r="J28" s="13">
        <v>0.03</v>
      </c>
      <c r="K28" s="19">
        <v>0</v>
      </c>
      <c r="L28" s="21">
        <v>11.1</v>
      </c>
      <c r="M28" s="19">
        <v>2.8</v>
      </c>
      <c r="N28" s="21">
        <v>1.4</v>
      </c>
      <c r="O28" s="13">
        <v>0.28000000000000003</v>
      </c>
      <c r="P28" s="20"/>
    </row>
    <row r="29" spans="1:17" x14ac:dyDescent="0.25">
      <c r="A29" s="15" t="s">
        <v>23</v>
      </c>
      <c r="B29" s="10"/>
      <c r="C29" s="10"/>
      <c r="D29" s="16">
        <v>30</v>
      </c>
      <c r="E29" s="17">
        <v>3.16</v>
      </c>
      <c r="F29" s="46">
        <v>0.4</v>
      </c>
      <c r="G29" s="17">
        <v>0.84</v>
      </c>
      <c r="H29" s="16">
        <v>93</v>
      </c>
      <c r="I29" s="17">
        <v>0.04</v>
      </c>
      <c r="J29" s="11"/>
      <c r="K29" s="11"/>
      <c r="L29" s="24">
        <v>9.1999999999999993</v>
      </c>
      <c r="M29" s="46">
        <v>34.799999999999997</v>
      </c>
      <c r="N29" s="24">
        <v>13.2</v>
      </c>
      <c r="O29" s="16">
        <v>0.44</v>
      </c>
      <c r="P29" s="17"/>
    </row>
    <row r="30" spans="1:17" x14ac:dyDescent="0.25">
      <c r="A30" s="22" t="s">
        <v>45</v>
      </c>
      <c r="B30" s="10"/>
      <c r="C30" s="10"/>
      <c r="D30" s="13">
        <v>200</v>
      </c>
      <c r="E30" s="20"/>
      <c r="F30" s="13"/>
      <c r="G30" s="21">
        <v>22</v>
      </c>
      <c r="H30" s="13">
        <v>88</v>
      </c>
      <c r="I30" s="20">
        <v>0.08</v>
      </c>
      <c r="J30" s="19">
        <v>13</v>
      </c>
      <c r="K30" s="19">
        <v>0.1</v>
      </c>
      <c r="L30" s="21">
        <v>92</v>
      </c>
      <c r="M30" s="19">
        <v>22</v>
      </c>
      <c r="N30" s="21">
        <v>18</v>
      </c>
      <c r="O30" s="19">
        <v>4.4000000000000004</v>
      </c>
      <c r="P30" s="20"/>
    </row>
    <row r="31" spans="1:17" x14ac:dyDescent="0.25">
      <c r="A31" s="15" t="s">
        <v>50</v>
      </c>
      <c r="B31" s="10"/>
      <c r="C31" s="10"/>
      <c r="D31" s="13">
        <v>40</v>
      </c>
      <c r="E31" s="20">
        <v>3.56</v>
      </c>
      <c r="F31" s="13">
        <v>3.48</v>
      </c>
      <c r="G31" s="21">
        <v>27.6</v>
      </c>
      <c r="H31" s="13">
        <v>156</v>
      </c>
      <c r="I31" s="24">
        <v>0</v>
      </c>
      <c r="J31" s="46">
        <v>0</v>
      </c>
      <c r="K31" s="46">
        <v>0</v>
      </c>
      <c r="L31" s="24">
        <v>43.2</v>
      </c>
      <c r="M31" s="46">
        <v>72</v>
      </c>
      <c r="N31" s="24">
        <v>16</v>
      </c>
      <c r="O31" s="16">
        <v>25.72</v>
      </c>
      <c r="P31" s="17"/>
    </row>
    <row r="32" spans="1:17" x14ac:dyDescent="0.25">
      <c r="A32" s="18" t="s">
        <v>18</v>
      </c>
      <c r="B32" s="26"/>
      <c r="C32" s="26"/>
      <c r="D32" s="33"/>
      <c r="E32" s="27">
        <f t="shared" ref="E32:K32" si="1">SUM(E24:E31)</f>
        <v>27.26</v>
      </c>
      <c r="F32" s="34">
        <f t="shared" si="1"/>
        <v>31.659999999999997</v>
      </c>
      <c r="G32" s="27">
        <f t="shared" si="1"/>
        <v>114.05000000000001</v>
      </c>
      <c r="H32" s="34">
        <f t="shared" si="1"/>
        <v>924</v>
      </c>
      <c r="I32" s="27">
        <f t="shared" si="1"/>
        <v>0.26</v>
      </c>
      <c r="J32" s="34">
        <f t="shared" si="1"/>
        <v>32.92</v>
      </c>
      <c r="K32" s="36">
        <f t="shared" si="1"/>
        <v>0.1</v>
      </c>
      <c r="L32" s="27">
        <f t="shared" ref="L32:O32" si="2">SUM(L24:L31)</f>
        <v>276.25</v>
      </c>
      <c r="M32" s="34">
        <f t="shared" si="2"/>
        <v>450.69000000000005</v>
      </c>
      <c r="N32" s="29">
        <f t="shared" si="2"/>
        <v>114.63000000000001</v>
      </c>
      <c r="O32" s="36">
        <f t="shared" si="2"/>
        <v>42.92</v>
      </c>
      <c r="P32" s="29"/>
    </row>
    <row r="33" spans="1:16" x14ac:dyDescent="0.25">
      <c r="A33" s="9"/>
      <c r="B33" s="10"/>
      <c r="C33" s="10"/>
      <c r="D33" s="11"/>
      <c r="E33" s="10"/>
      <c r="F33" s="11"/>
      <c r="G33" s="10"/>
      <c r="H33" s="11"/>
      <c r="I33" s="10"/>
      <c r="J33" s="11"/>
      <c r="K33" s="11"/>
      <c r="L33" s="10"/>
      <c r="M33" s="11"/>
      <c r="N33" s="10"/>
      <c r="O33" s="11"/>
      <c r="P33" s="10"/>
    </row>
    <row r="34" spans="1:16" x14ac:dyDescent="0.25">
      <c r="A34" s="6" t="s">
        <v>20</v>
      </c>
      <c r="B34" s="39"/>
      <c r="C34" s="7"/>
      <c r="D34" s="8"/>
      <c r="E34" s="7"/>
      <c r="F34" s="8"/>
      <c r="G34" s="7"/>
      <c r="H34" s="8"/>
      <c r="I34" s="7"/>
      <c r="J34" s="8"/>
      <c r="K34" s="8"/>
      <c r="L34" s="7"/>
      <c r="M34" s="8"/>
      <c r="N34" s="7"/>
      <c r="O34" s="8"/>
      <c r="P34" s="10"/>
    </row>
    <row r="35" spans="1:16" x14ac:dyDescent="0.25">
      <c r="A35" s="9"/>
      <c r="B35" s="10"/>
      <c r="C35" s="10"/>
      <c r="D35" s="11"/>
      <c r="E35" s="10"/>
      <c r="F35" s="11"/>
      <c r="G35" s="10"/>
      <c r="H35" s="11"/>
      <c r="I35" s="10"/>
      <c r="J35" s="11"/>
      <c r="K35" s="11"/>
      <c r="L35" s="10"/>
      <c r="M35" s="11"/>
      <c r="N35" s="10"/>
      <c r="O35" s="11"/>
      <c r="P35" s="10"/>
    </row>
    <row r="36" spans="1:16" x14ac:dyDescent="0.25">
      <c r="A36" s="12" t="s">
        <v>38</v>
      </c>
      <c r="B36" s="10"/>
      <c r="C36" s="10"/>
      <c r="D36" s="11"/>
      <c r="E36" s="10"/>
      <c r="F36" s="11"/>
      <c r="G36" s="10"/>
      <c r="H36" s="11"/>
      <c r="I36" s="10"/>
      <c r="J36" s="11"/>
      <c r="K36" s="11"/>
      <c r="L36" s="10"/>
      <c r="M36" s="11"/>
      <c r="N36" s="10"/>
      <c r="O36" s="11"/>
      <c r="P36" s="10"/>
    </row>
    <row r="37" spans="1:16" x14ac:dyDescent="0.25">
      <c r="A37" s="9"/>
      <c r="B37" s="10"/>
      <c r="C37" s="10"/>
      <c r="D37" s="11"/>
      <c r="E37" s="10"/>
      <c r="F37" s="11"/>
      <c r="G37" s="10"/>
      <c r="H37" s="11"/>
      <c r="I37" s="10"/>
      <c r="J37" s="11"/>
      <c r="K37" s="11"/>
      <c r="L37" s="10"/>
      <c r="M37" s="11"/>
      <c r="N37" s="10"/>
      <c r="O37" s="11"/>
      <c r="P37" s="10"/>
    </row>
    <row r="38" spans="1:16" x14ac:dyDescent="0.25">
      <c r="A38" s="9" t="s">
        <v>42</v>
      </c>
      <c r="B38" s="10"/>
      <c r="C38" s="10"/>
      <c r="D38" s="13" t="s">
        <v>39</v>
      </c>
      <c r="E38" s="20">
        <v>1.48</v>
      </c>
      <c r="F38" s="13">
        <v>4.91</v>
      </c>
      <c r="G38" s="20">
        <v>6.09</v>
      </c>
      <c r="H38" s="13">
        <v>76</v>
      </c>
      <c r="I38" s="20">
        <v>0.04</v>
      </c>
      <c r="J38" s="19">
        <v>9.8699999999999992</v>
      </c>
      <c r="K38" s="19"/>
      <c r="L38" s="20">
        <v>39.369999999999997</v>
      </c>
      <c r="M38" s="13">
        <v>78.569999999999993</v>
      </c>
      <c r="N38" s="20">
        <v>14.17</v>
      </c>
      <c r="O38" s="13">
        <v>0.56999999999999995</v>
      </c>
      <c r="P38" s="20"/>
    </row>
    <row r="39" spans="1:16" x14ac:dyDescent="0.25">
      <c r="A39" s="9" t="s">
        <v>44</v>
      </c>
      <c r="B39" s="10"/>
      <c r="C39" s="10"/>
      <c r="D39" s="13">
        <v>150</v>
      </c>
      <c r="E39" s="21">
        <v>16.2</v>
      </c>
      <c r="F39" s="13">
        <v>18.09</v>
      </c>
      <c r="G39" s="20">
        <v>16.579999999999998</v>
      </c>
      <c r="H39" s="13">
        <v>295</v>
      </c>
      <c r="I39" s="20">
        <v>0.12</v>
      </c>
      <c r="J39" s="13">
        <v>6.76</v>
      </c>
      <c r="K39" s="13"/>
      <c r="L39" s="21">
        <v>62.07</v>
      </c>
      <c r="M39" s="19">
        <v>205.75</v>
      </c>
      <c r="N39" s="21">
        <v>42.48</v>
      </c>
      <c r="O39" s="19">
        <v>3.86</v>
      </c>
      <c r="P39" s="21"/>
    </row>
    <row r="40" spans="1:16" x14ac:dyDescent="0.25">
      <c r="A40" s="15" t="s">
        <v>49</v>
      </c>
      <c r="B40" s="10"/>
      <c r="C40" s="10"/>
      <c r="D40" s="13">
        <v>60</v>
      </c>
      <c r="E40" s="20">
        <v>0.42</v>
      </c>
      <c r="F40" s="13">
        <v>0.06</v>
      </c>
      <c r="G40" s="20">
        <v>1.1399999999999999</v>
      </c>
      <c r="H40" s="13">
        <v>7</v>
      </c>
      <c r="I40" s="20">
        <v>0.02</v>
      </c>
      <c r="J40" s="13">
        <v>2.94</v>
      </c>
      <c r="K40" s="13"/>
      <c r="L40" s="21">
        <v>10.199999999999999</v>
      </c>
      <c r="M40" s="19">
        <v>18</v>
      </c>
      <c r="N40" s="21">
        <v>8.4</v>
      </c>
      <c r="O40" s="19">
        <v>7.5</v>
      </c>
      <c r="P40" s="20"/>
    </row>
    <row r="41" spans="1:16" x14ac:dyDescent="0.25">
      <c r="A41" s="9" t="s">
        <v>22</v>
      </c>
      <c r="B41" s="10"/>
      <c r="C41" s="10"/>
      <c r="D41" s="13">
        <v>200</v>
      </c>
      <c r="E41" s="20">
        <v>0.78</v>
      </c>
      <c r="F41" s="13">
        <v>0.05</v>
      </c>
      <c r="G41" s="20">
        <v>27.63</v>
      </c>
      <c r="H41" s="13">
        <v>115</v>
      </c>
      <c r="I41" s="20">
        <v>0.01</v>
      </c>
      <c r="J41" s="13">
        <v>0.28000000000000003</v>
      </c>
      <c r="K41" s="13">
        <v>0.01</v>
      </c>
      <c r="L41" s="20">
        <v>51.84</v>
      </c>
      <c r="M41" s="13">
        <v>33.630000000000003</v>
      </c>
      <c r="N41" s="21">
        <v>25.2</v>
      </c>
      <c r="O41" s="13">
        <v>7.17</v>
      </c>
      <c r="P41" s="20"/>
    </row>
    <row r="42" spans="1:16" x14ac:dyDescent="0.25">
      <c r="A42" s="15" t="s">
        <v>23</v>
      </c>
      <c r="B42" s="10"/>
      <c r="C42" s="10"/>
      <c r="D42" s="16">
        <v>30</v>
      </c>
      <c r="E42" s="17">
        <v>3.16</v>
      </c>
      <c r="F42" s="46">
        <v>0.4</v>
      </c>
      <c r="G42" s="17">
        <v>0.84</v>
      </c>
      <c r="H42" s="16">
        <v>93</v>
      </c>
      <c r="I42" s="17">
        <v>0.04</v>
      </c>
      <c r="J42" s="11"/>
      <c r="K42" s="11"/>
      <c r="L42" s="24">
        <v>9.1999999999999993</v>
      </c>
      <c r="M42" s="46">
        <v>34.799999999999997</v>
      </c>
      <c r="N42" s="24">
        <v>13.2</v>
      </c>
      <c r="O42" s="16">
        <v>0.44</v>
      </c>
      <c r="P42" s="17"/>
    </row>
    <row r="43" spans="1:16" x14ac:dyDescent="0.25">
      <c r="A43" s="9" t="s">
        <v>52</v>
      </c>
      <c r="B43" s="10"/>
      <c r="C43" s="10"/>
      <c r="D43" s="13">
        <v>20</v>
      </c>
      <c r="E43" s="17">
        <v>0.13</v>
      </c>
      <c r="F43" s="16"/>
      <c r="G43" s="24">
        <v>15.75</v>
      </c>
      <c r="H43" s="16">
        <v>70</v>
      </c>
      <c r="I43" s="24">
        <v>0</v>
      </c>
      <c r="J43" s="46">
        <v>0</v>
      </c>
      <c r="K43" s="46">
        <v>0</v>
      </c>
      <c r="L43" s="24">
        <v>5</v>
      </c>
      <c r="M43" s="46">
        <v>2.4</v>
      </c>
      <c r="N43" s="24">
        <v>1.2</v>
      </c>
      <c r="O43" s="16">
        <v>0.28000000000000003</v>
      </c>
      <c r="P43" s="17"/>
    </row>
    <row r="44" spans="1:16" x14ac:dyDescent="0.25">
      <c r="A44" s="22" t="s">
        <v>55</v>
      </c>
      <c r="B44" s="10"/>
      <c r="C44" s="10"/>
      <c r="D44" s="13">
        <v>200</v>
      </c>
      <c r="E44" s="21">
        <v>1.6</v>
      </c>
      <c r="F44" s="19">
        <v>0.4</v>
      </c>
      <c r="G44" s="21">
        <v>45</v>
      </c>
      <c r="H44" s="13">
        <v>196</v>
      </c>
      <c r="I44" s="20">
        <v>0.12</v>
      </c>
      <c r="J44" s="19">
        <v>76</v>
      </c>
      <c r="K44" s="19"/>
      <c r="L44" s="21">
        <v>34</v>
      </c>
      <c r="M44" s="19">
        <v>22</v>
      </c>
      <c r="N44" s="21">
        <v>0.2</v>
      </c>
      <c r="O44" s="11"/>
      <c r="P44" s="10"/>
    </row>
    <row r="45" spans="1:16" x14ac:dyDescent="0.25">
      <c r="A45" s="18" t="s">
        <v>18</v>
      </c>
      <c r="B45" s="26"/>
      <c r="C45" s="26"/>
      <c r="D45" s="33"/>
      <c r="E45" s="27">
        <f t="shared" ref="E45:K45" si="3">SUM(E38:E44)</f>
        <v>23.770000000000003</v>
      </c>
      <c r="F45" s="34">
        <f t="shared" si="3"/>
        <v>23.909999999999997</v>
      </c>
      <c r="G45" s="27">
        <f t="shared" si="3"/>
        <v>113.03</v>
      </c>
      <c r="H45" s="34">
        <f t="shared" si="3"/>
        <v>852</v>
      </c>
      <c r="I45" s="27">
        <f t="shared" si="3"/>
        <v>0.35</v>
      </c>
      <c r="J45" s="36">
        <f t="shared" si="3"/>
        <v>95.85</v>
      </c>
      <c r="K45" s="36">
        <f t="shared" si="3"/>
        <v>0.01</v>
      </c>
      <c r="L45" s="27">
        <f t="shared" ref="L45:O45" si="4">SUM(L38:L44)</f>
        <v>211.68</v>
      </c>
      <c r="M45" s="34">
        <f t="shared" si="4"/>
        <v>395.15</v>
      </c>
      <c r="N45" s="27">
        <f t="shared" si="4"/>
        <v>104.85000000000001</v>
      </c>
      <c r="O45" s="34">
        <f t="shared" si="4"/>
        <v>19.820000000000004</v>
      </c>
      <c r="P45" s="27"/>
    </row>
    <row r="46" spans="1:16" x14ac:dyDescent="0.25">
      <c r="A46" s="31"/>
      <c r="B46" s="32"/>
      <c r="C46" s="32"/>
      <c r="D46" s="35"/>
      <c r="E46" s="32"/>
      <c r="F46" s="35"/>
      <c r="G46" s="32"/>
      <c r="H46" s="35"/>
      <c r="I46" s="32"/>
      <c r="J46" s="35"/>
      <c r="K46" s="35"/>
      <c r="L46" s="32"/>
      <c r="M46" s="35"/>
      <c r="N46" s="32"/>
      <c r="O46" s="35"/>
      <c r="P46" s="10"/>
    </row>
    <row r="47" spans="1:16" x14ac:dyDescent="0.25">
      <c r="A47" s="14" t="s">
        <v>24</v>
      </c>
      <c r="B47" s="10"/>
      <c r="C47" s="10"/>
      <c r="D47" s="11"/>
      <c r="E47" s="10"/>
      <c r="F47" s="11"/>
      <c r="G47" s="10"/>
      <c r="H47" s="11"/>
      <c r="I47" s="10"/>
      <c r="J47" s="11"/>
      <c r="K47" s="11"/>
      <c r="L47" s="10"/>
      <c r="M47" s="11"/>
      <c r="N47" s="10"/>
      <c r="O47" s="11"/>
      <c r="P47" s="10"/>
    </row>
    <row r="48" spans="1:16" x14ac:dyDescent="0.25">
      <c r="A48" s="9"/>
      <c r="B48" s="10"/>
      <c r="C48" s="10"/>
      <c r="D48" s="11"/>
      <c r="E48" s="10"/>
      <c r="F48" s="11"/>
      <c r="G48" s="10"/>
      <c r="H48" s="11"/>
      <c r="I48" s="10"/>
      <c r="J48" s="11"/>
      <c r="K48" s="11"/>
      <c r="L48" s="10"/>
      <c r="M48" s="11"/>
      <c r="N48" s="10"/>
      <c r="O48" s="11"/>
      <c r="P48" s="10"/>
    </row>
    <row r="49" spans="1:16" x14ac:dyDescent="0.25">
      <c r="A49" s="12" t="s">
        <v>38</v>
      </c>
      <c r="B49" s="10"/>
      <c r="C49" s="10"/>
      <c r="D49" s="11"/>
      <c r="E49" s="10"/>
      <c r="F49" s="11"/>
      <c r="G49" s="10"/>
      <c r="H49" s="11"/>
      <c r="I49" s="10"/>
      <c r="J49" s="11"/>
      <c r="K49" s="11"/>
      <c r="L49" s="10"/>
      <c r="M49" s="11"/>
      <c r="N49" s="10"/>
      <c r="O49" s="11"/>
      <c r="P49" s="10"/>
    </row>
    <row r="50" spans="1:16" x14ac:dyDescent="0.25">
      <c r="A50" s="9"/>
      <c r="B50" s="10"/>
      <c r="C50" s="10"/>
      <c r="D50" s="11"/>
      <c r="E50" s="10"/>
      <c r="F50" s="11"/>
      <c r="G50" s="10"/>
      <c r="H50" s="11"/>
      <c r="I50" s="10"/>
      <c r="J50" s="11"/>
      <c r="K50" s="11"/>
      <c r="L50" s="10"/>
      <c r="M50" s="11"/>
      <c r="N50" s="10"/>
      <c r="O50" s="11"/>
      <c r="P50" s="10"/>
    </row>
    <row r="51" spans="1:16" x14ac:dyDescent="0.25">
      <c r="A51" s="9" t="s">
        <v>43</v>
      </c>
      <c r="B51" s="10"/>
      <c r="C51" s="10"/>
      <c r="D51" s="13" t="s">
        <v>39</v>
      </c>
      <c r="E51" s="20">
        <v>2.68</v>
      </c>
      <c r="F51" s="13">
        <v>2.83</v>
      </c>
      <c r="G51" s="20">
        <v>17.45</v>
      </c>
      <c r="H51" s="13">
        <v>118</v>
      </c>
      <c r="I51" s="20">
        <v>0.05</v>
      </c>
      <c r="J51" s="13">
        <v>0.95</v>
      </c>
      <c r="K51" s="19"/>
      <c r="L51" s="21">
        <v>30.8</v>
      </c>
      <c r="M51" s="19">
        <v>817.7</v>
      </c>
      <c r="N51" s="21">
        <v>15.22</v>
      </c>
      <c r="O51" s="13">
        <v>0.72</v>
      </c>
      <c r="P51" s="20"/>
    </row>
    <row r="52" spans="1:16" x14ac:dyDescent="0.25">
      <c r="A52" s="9" t="s">
        <v>56</v>
      </c>
      <c r="B52" s="10"/>
      <c r="C52" s="10"/>
      <c r="D52" s="13" t="s">
        <v>57</v>
      </c>
      <c r="E52" s="20">
        <v>16.489999999999998</v>
      </c>
      <c r="F52" s="13">
        <v>16.89</v>
      </c>
      <c r="G52" s="20">
        <v>26.02</v>
      </c>
      <c r="H52" s="13">
        <v>322</v>
      </c>
      <c r="I52" s="20">
        <v>0.06</v>
      </c>
      <c r="J52" s="13">
        <v>1.28</v>
      </c>
      <c r="K52" s="13"/>
      <c r="L52" s="21">
        <v>45.8</v>
      </c>
      <c r="M52" s="13">
        <v>200.14</v>
      </c>
      <c r="N52" s="20">
        <v>39.29</v>
      </c>
      <c r="O52" s="13">
        <v>2.65</v>
      </c>
      <c r="P52" s="20"/>
    </row>
    <row r="53" spans="1:16" x14ac:dyDescent="0.25">
      <c r="A53" s="15" t="s">
        <v>26</v>
      </c>
      <c r="B53" s="10"/>
      <c r="C53" s="10"/>
      <c r="D53" s="13">
        <v>60</v>
      </c>
      <c r="E53" s="20">
        <v>0.66</v>
      </c>
      <c r="F53" s="13">
        <v>0.12</v>
      </c>
      <c r="G53" s="20">
        <v>2.2799999999999998</v>
      </c>
      <c r="H53" s="13">
        <v>13</v>
      </c>
      <c r="I53" s="20">
        <v>0.03</v>
      </c>
      <c r="J53" s="13">
        <v>10.5</v>
      </c>
      <c r="K53" s="13"/>
      <c r="L53" s="21">
        <v>8.4</v>
      </c>
      <c r="M53" s="19">
        <v>15.6</v>
      </c>
      <c r="N53" s="21">
        <v>12</v>
      </c>
      <c r="O53" s="13">
        <v>0.54</v>
      </c>
      <c r="P53" s="20"/>
    </row>
    <row r="54" spans="1:16" x14ac:dyDescent="0.25">
      <c r="A54" s="9" t="s">
        <v>16</v>
      </c>
      <c r="B54" s="10"/>
      <c r="C54" s="10"/>
      <c r="D54" s="13" t="s">
        <v>17</v>
      </c>
      <c r="E54" s="20">
        <v>7.0000000000000007E-2</v>
      </c>
      <c r="F54" s="13">
        <v>0.02</v>
      </c>
      <c r="G54" s="21">
        <v>15</v>
      </c>
      <c r="H54" s="13">
        <v>60</v>
      </c>
      <c r="I54" s="21">
        <v>0</v>
      </c>
      <c r="J54" s="13">
        <v>0.03</v>
      </c>
      <c r="K54" s="19">
        <v>0</v>
      </c>
      <c r="L54" s="21">
        <v>11.1</v>
      </c>
      <c r="M54" s="19">
        <v>2.8</v>
      </c>
      <c r="N54" s="21">
        <v>1.4</v>
      </c>
      <c r="O54" s="13">
        <v>0.28000000000000003</v>
      </c>
      <c r="P54" s="20"/>
    </row>
    <row r="55" spans="1:16" x14ac:dyDescent="0.25">
      <c r="A55" s="15" t="s">
        <v>23</v>
      </c>
      <c r="B55" s="10"/>
      <c r="C55" s="10"/>
      <c r="D55" s="16">
        <v>30</v>
      </c>
      <c r="E55" s="17">
        <v>3.16</v>
      </c>
      <c r="F55" s="46">
        <v>0.4</v>
      </c>
      <c r="G55" s="17">
        <v>0.84</v>
      </c>
      <c r="H55" s="16">
        <v>93</v>
      </c>
      <c r="I55" s="17">
        <v>0.04</v>
      </c>
      <c r="J55" s="11"/>
      <c r="K55" s="11"/>
      <c r="L55" s="24">
        <v>9.1999999999999993</v>
      </c>
      <c r="M55" s="46">
        <v>34.799999999999997</v>
      </c>
      <c r="N55" s="24">
        <v>13.2</v>
      </c>
      <c r="O55" s="16">
        <v>0.44</v>
      </c>
      <c r="P55" s="17"/>
    </row>
    <row r="56" spans="1:16" x14ac:dyDescent="0.25">
      <c r="A56" s="22" t="s">
        <v>50</v>
      </c>
      <c r="B56" s="10"/>
      <c r="C56" s="10"/>
      <c r="D56" s="13">
        <v>30</v>
      </c>
      <c r="E56" s="20">
        <v>2.52</v>
      </c>
      <c r="F56" s="13">
        <v>2.5499999999999998</v>
      </c>
      <c r="G56" s="21">
        <v>21</v>
      </c>
      <c r="H56" s="13">
        <v>117</v>
      </c>
      <c r="I56" s="17">
        <v>0.04</v>
      </c>
      <c r="J56" s="11"/>
      <c r="K56" s="11"/>
      <c r="L56" s="24">
        <v>9.1999999999999993</v>
      </c>
      <c r="M56" s="46">
        <v>34.799999999999997</v>
      </c>
      <c r="N56" s="24">
        <v>13.2</v>
      </c>
      <c r="O56" s="16">
        <v>0.44</v>
      </c>
      <c r="P56" s="17"/>
    </row>
    <row r="57" spans="1:16" x14ac:dyDescent="0.25">
      <c r="A57" s="22" t="s">
        <v>45</v>
      </c>
      <c r="B57" s="10"/>
      <c r="C57" s="10"/>
      <c r="D57" s="13">
        <v>200</v>
      </c>
      <c r="E57" s="20"/>
      <c r="F57" s="13"/>
      <c r="G57" s="21">
        <v>22</v>
      </c>
      <c r="H57" s="13">
        <v>88</v>
      </c>
      <c r="I57" s="20">
        <v>0.08</v>
      </c>
      <c r="J57" s="19">
        <v>13</v>
      </c>
      <c r="K57" s="19">
        <v>0.1</v>
      </c>
      <c r="L57" s="21">
        <v>92</v>
      </c>
      <c r="M57" s="19">
        <v>22</v>
      </c>
      <c r="N57" s="21">
        <v>18</v>
      </c>
      <c r="O57" s="19">
        <v>4.4000000000000004</v>
      </c>
      <c r="P57" s="20"/>
    </row>
    <row r="58" spans="1:16" x14ac:dyDescent="0.25">
      <c r="A58" s="15" t="s">
        <v>58</v>
      </c>
      <c r="B58" s="10"/>
      <c r="C58" s="10"/>
      <c r="D58" s="13">
        <v>150</v>
      </c>
      <c r="E58" s="21">
        <v>2.4</v>
      </c>
      <c r="F58" s="19">
        <v>2.4</v>
      </c>
      <c r="G58" s="21">
        <v>14.7</v>
      </c>
      <c r="H58" s="13">
        <v>70</v>
      </c>
      <c r="I58" s="20">
        <v>0.02</v>
      </c>
      <c r="J58" s="19">
        <v>0.01</v>
      </c>
      <c r="K58" s="19">
        <v>12</v>
      </c>
      <c r="L58" s="21">
        <v>26.6</v>
      </c>
      <c r="M58" s="19">
        <v>16.5</v>
      </c>
      <c r="N58" s="21">
        <v>20.7</v>
      </c>
      <c r="O58" s="19">
        <v>3.3</v>
      </c>
      <c r="P58" s="20"/>
    </row>
    <row r="59" spans="1:16" x14ac:dyDescent="0.25">
      <c r="A59" s="18" t="s">
        <v>18</v>
      </c>
      <c r="B59" s="26"/>
      <c r="C59" s="26"/>
      <c r="D59" s="33"/>
      <c r="E59" s="27">
        <f t="shared" ref="E59:K59" si="5">SUM(E51:E58)</f>
        <v>27.979999999999997</v>
      </c>
      <c r="F59" s="34">
        <f t="shared" si="5"/>
        <v>25.209999999999997</v>
      </c>
      <c r="G59" s="27">
        <f t="shared" si="5"/>
        <v>119.29</v>
      </c>
      <c r="H59" s="34">
        <f t="shared" si="5"/>
        <v>881</v>
      </c>
      <c r="I59" s="27">
        <f t="shared" si="5"/>
        <v>0.32000000000000006</v>
      </c>
      <c r="J59" s="34">
        <f t="shared" si="5"/>
        <v>25.77</v>
      </c>
      <c r="K59" s="36">
        <f t="shared" si="5"/>
        <v>12.1</v>
      </c>
      <c r="L59" s="28">
        <f>SUM(L51:L58)</f>
        <v>233.1</v>
      </c>
      <c r="M59" s="36">
        <f>SUM(M51:M58)</f>
        <v>1144.3399999999999</v>
      </c>
      <c r="N59" s="29">
        <f>SUM(N51:N58)</f>
        <v>133.01</v>
      </c>
      <c r="O59" s="36">
        <f>SUM(O51:O58)</f>
        <v>12.770000000000003</v>
      </c>
      <c r="P59" s="29"/>
    </row>
    <row r="60" spans="1:16" x14ac:dyDescent="0.25">
      <c r="A60" s="9"/>
      <c r="B60" s="10"/>
      <c r="C60" s="10"/>
      <c r="D60" s="11"/>
      <c r="E60" s="10"/>
      <c r="F60" s="11"/>
      <c r="G60" s="10"/>
      <c r="H60" s="11"/>
      <c r="I60" s="10"/>
      <c r="J60" s="11"/>
      <c r="K60" s="11"/>
      <c r="L60" s="10"/>
      <c r="M60" s="11"/>
      <c r="N60" s="10"/>
      <c r="O60" s="11"/>
      <c r="P60" s="10"/>
    </row>
    <row r="61" spans="1:16" x14ac:dyDescent="0.25">
      <c r="A61" s="6" t="s">
        <v>27</v>
      </c>
      <c r="B61" s="7"/>
      <c r="C61" s="7"/>
      <c r="D61" s="8"/>
      <c r="E61" s="7"/>
      <c r="F61" s="8"/>
      <c r="G61" s="7"/>
      <c r="H61" s="8"/>
      <c r="I61" s="7"/>
      <c r="J61" s="8"/>
      <c r="K61" s="8"/>
      <c r="L61" s="7"/>
      <c r="M61" s="8"/>
      <c r="N61" s="7"/>
      <c r="O61" s="8"/>
      <c r="P61" s="10"/>
    </row>
    <row r="62" spans="1:16" x14ac:dyDescent="0.25">
      <c r="A62" s="9"/>
      <c r="B62" s="10"/>
      <c r="C62" s="10"/>
      <c r="D62" s="11"/>
      <c r="E62" s="10"/>
      <c r="F62" s="11"/>
      <c r="G62" s="10"/>
      <c r="H62" s="11"/>
      <c r="I62" s="10"/>
      <c r="J62" s="11"/>
      <c r="K62" s="11"/>
      <c r="L62" s="10"/>
      <c r="M62" s="11"/>
      <c r="N62" s="10"/>
      <c r="O62" s="11"/>
      <c r="P62" s="10"/>
    </row>
    <row r="63" spans="1:16" x14ac:dyDescent="0.25">
      <c r="A63" s="12" t="s">
        <v>38</v>
      </c>
      <c r="B63" s="10"/>
      <c r="C63" s="10"/>
      <c r="D63" s="11"/>
      <c r="E63" s="10"/>
      <c r="F63" s="11"/>
      <c r="G63" s="10"/>
      <c r="H63" s="11"/>
      <c r="I63" s="10"/>
      <c r="J63" s="11"/>
      <c r="K63" s="11"/>
      <c r="L63" s="10"/>
      <c r="M63" s="11"/>
      <c r="N63" s="10"/>
      <c r="O63" s="11"/>
      <c r="P63" s="10"/>
    </row>
    <row r="64" spans="1:16" x14ac:dyDescent="0.25">
      <c r="A64" s="9"/>
      <c r="B64" s="10"/>
      <c r="C64" s="10"/>
      <c r="D64" s="11"/>
      <c r="E64" s="10"/>
      <c r="F64" s="11"/>
      <c r="G64" s="10"/>
      <c r="H64" s="11"/>
      <c r="I64" s="10"/>
      <c r="J64" s="11"/>
      <c r="K64" s="11"/>
      <c r="L64" s="10"/>
      <c r="M64" s="11"/>
      <c r="N64" s="10"/>
      <c r="O64" s="11"/>
      <c r="P64" s="10"/>
    </row>
    <row r="65" spans="1:18" x14ac:dyDescent="0.25">
      <c r="A65" s="9" t="s">
        <v>60</v>
      </c>
      <c r="B65" s="10"/>
      <c r="C65" s="45"/>
      <c r="D65" s="13">
        <v>100</v>
      </c>
      <c r="E65" s="40">
        <v>1.31</v>
      </c>
      <c r="F65" s="13">
        <v>3.24</v>
      </c>
      <c r="G65" s="40">
        <v>6.46</v>
      </c>
      <c r="H65" s="13">
        <v>60</v>
      </c>
      <c r="I65" s="40">
        <v>0.02</v>
      </c>
      <c r="J65" s="13">
        <v>17.09</v>
      </c>
      <c r="K65" s="13"/>
      <c r="L65" s="40">
        <v>24.97</v>
      </c>
      <c r="M65" s="19">
        <v>28.3</v>
      </c>
      <c r="N65" s="40">
        <v>15.09</v>
      </c>
      <c r="O65" s="13">
        <v>0.46</v>
      </c>
      <c r="P65" s="20"/>
      <c r="Q65" s="20"/>
      <c r="R65" s="10"/>
    </row>
    <row r="66" spans="1:18" x14ac:dyDescent="0.25">
      <c r="A66" s="9" t="s">
        <v>59</v>
      </c>
      <c r="B66" s="10"/>
      <c r="C66" s="45"/>
      <c r="D66" s="13">
        <v>250</v>
      </c>
      <c r="E66" s="40">
        <v>3.71</v>
      </c>
      <c r="F66" s="13">
        <v>4.47</v>
      </c>
      <c r="G66" s="40">
        <v>7.68</v>
      </c>
      <c r="H66" s="13">
        <v>89</v>
      </c>
      <c r="I66" s="40">
        <v>0.08</v>
      </c>
      <c r="J66" s="13">
        <v>0.45</v>
      </c>
      <c r="K66" s="19">
        <v>0.02</v>
      </c>
      <c r="L66" s="40">
        <v>186.22</v>
      </c>
      <c r="M66" s="13">
        <v>207.96</v>
      </c>
      <c r="N66" s="40">
        <v>32.94</v>
      </c>
      <c r="O66" s="13">
        <v>0.61</v>
      </c>
      <c r="P66" s="20"/>
    </row>
    <row r="67" spans="1:18" x14ac:dyDescent="0.25">
      <c r="A67" s="9" t="s">
        <v>28</v>
      </c>
      <c r="B67" s="10"/>
      <c r="C67" s="10"/>
      <c r="D67" s="13">
        <v>150</v>
      </c>
      <c r="E67" s="20">
        <v>3.08</v>
      </c>
      <c r="F67" s="13">
        <v>2.34</v>
      </c>
      <c r="G67" s="20">
        <v>20.56</v>
      </c>
      <c r="H67" s="13">
        <v>110</v>
      </c>
      <c r="I67" s="20">
        <v>0.06</v>
      </c>
      <c r="J67" s="13">
        <v>4.26</v>
      </c>
      <c r="K67" s="13">
        <v>0.02</v>
      </c>
      <c r="L67" s="20">
        <v>54.43</v>
      </c>
      <c r="M67" s="13">
        <v>49.3</v>
      </c>
      <c r="N67" s="20">
        <v>16.16</v>
      </c>
      <c r="O67" s="13">
        <v>0.66</v>
      </c>
      <c r="P67" s="20"/>
    </row>
    <row r="68" spans="1:18" x14ac:dyDescent="0.25">
      <c r="A68" s="15" t="s">
        <v>46</v>
      </c>
      <c r="B68" s="10"/>
      <c r="C68" s="10"/>
      <c r="D68" s="13">
        <v>100</v>
      </c>
      <c r="E68" s="20">
        <v>12.46</v>
      </c>
      <c r="F68" s="13">
        <v>5.21</v>
      </c>
      <c r="G68" s="21">
        <v>0.6</v>
      </c>
      <c r="H68" s="13">
        <v>98</v>
      </c>
      <c r="I68" s="20">
        <v>0.04</v>
      </c>
      <c r="J68" s="13">
        <v>0.45</v>
      </c>
      <c r="K68" s="13">
        <v>31.86</v>
      </c>
      <c r="L68" s="20">
        <v>37.1</v>
      </c>
      <c r="M68" s="13">
        <v>245.74</v>
      </c>
      <c r="N68" s="20">
        <v>17.059999999999999</v>
      </c>
      <c r="O68" s="13">
        <v>0.42</v>
      </c>
      <c r="P68" s="20"/>
    </row>
    <row r="69" spans="1:18" x14ac:dyDescent="0.25">
      <c r="A69" s="9" t="s">
        <v>22</v>
      </c>
      <c r="B69" s="10"/>
      <c r="C69" s="10"/>
      <c r="D69" s="13">
        <v>200</v>
      </c>
      <c r="E69" s="20">
        <v>0.78</v>
      </c>
      <c r="F69" s="13">
        <v>0.05</v>
      </c>
      <c r="G69" s="20">
        <v>27.63</v>
      </c>
      <c r="H69" s="13">
        <v>115</v>
      </c>
      <c r="I69" s="20">
        <v>0.01</v>
      </c>
      <c r="J69" s="13">
        <v>0.28000000000000003</v>
      </c>
      <c r="K69" s="13">
        <v>0.01</v>
      </c>
      <c r="L69" s="20">
        <v>51.84</v>
      </c>
      <c r="M69" s="13">
        <v>33.630000000000003</v>
      </c>
      <c r="N69" s="21">
        <v>25.2</v>
      </c>
      <c r="O69" s="13">
        <v>7.17</v>
      </c>
      <c r="P69" s="20"/>
    </row>
    <row r="70" spans="1:18" x14ac:dyDescent="0.25">
      <c r="A70" s="15" t="s">
        <v>23</v>
      </c>
      <c r="B70" s="10"/>
      <c r="C70" s="10"/>
      <c r="D70" s="16">
        <v>30</v>
      </c>
      <c r="E70" s="17">
        <v>3.16</v>
      </c>
      <c r="F70" s="46">
        <v>0.4</v>
      </c>
      <c r="G70" s="17">
        <v>0.84</v>
      </c>
      <c r="H70" s="16">
        <v>93</v>
      </c>
      <c r="I70" s="17">
        <v>0.04</v>
      </c>
      <c r="J70" s="11"/>
      <c r="K70" s="11"/>
      <c r="L70" s="24">
        <v>9.1999999999999993</v>
      </c>
      <c r="M70" s="46">
        <v>34.799999999999997</v>
      </c>
      <c r="N70" s="24">
        <v>13.2</v>
      </c>
      <c r="O70" s="16">
        <v>0.44</v>
      </c>
      <c r="P70" s="17"/>
    </row>
    <row r="71" spans="1:18" x14ac:dyDescent="0.25">
      <c r="A71" s="15" t="s">
        <v>51</v>
      </c>
      <c r="B71" s="10"/>
      <c r="C71" s="10"/>
      <c r="D71" s="13">
        <v>30</v>
      </c>
      <c r="E71" s="20">
        <v>1.66</v>
      </c>
      <c r="F71" s="46">
        <v>7.8</v>
      </c>
      <c r="G71" s="21">
        <v>16.600000000000001</v>
      </c>
      <c r="H71" s="16">
        <v>144</v>
      </c>
      <c r="I71" s="17">
        <v>0.12</v>
      </c>
      <c r="J71" s="16"/>
      <c r="K71" s="11"/>
      <c r="L71" s="24">
        <v>30</v>
      </c>
      <c r="M71" s="46">
        <v>99</v>
      </c>
      <c r="N71" s="24">
        <v>6</v>
      </c>
      <c r="O71" s="46">
        <v>1.8</v>
      </c>
      <c r="P71" s="17"/>
    </row>
    <row r="72" spans="1:18" x14ac:dyDescent="0.25">
      <c r="A72" s="15" t="s">
        <v>53</v>
      </c>
      <c r="B72" s="10"/>
      <c r="C72" s="10"/>
      <c r="D72" s="13">
        <v>150</v>
      </c>
      <c r="E72" s="20">
        <v>1.44</v>
      </c>
      <c r="F72" s="16">
        <v>0.32</v>
      </c>
      <c r="G72" s="20">
        <v>13.02</v>
      </c>
      <c r="H72" s="48">
        <v>60</v>
      </c>
      <c r="I72" s="17">
        <v>0.12</v>
      </c>
      <c r="J72" s="16">
        <v>192.87</v>
      </c>
      <c r="K72" s="11"/>
      <c r="L72" s="17">
        <v>154.65</v>
      </c>
      <c r="M72" s="16">
        <v>73.92</v>
      </c>
      <c r="N72" s="17">
        <v>41.79</v>
      </c>
      <c r="O72" s="16">
        <v>0.96</v>
      </c>
      <c r="P72" s="17"/>
    </row>
    <row r="73" spans="1:18" x14ac:dyDescent="0.25">
      <c r="A73" s="14" t="s">
        <v>18</v>
      </c>
      <c r="B73" s="26"/>
      <c r="C73" s="26"/>
      <c r="D73" s="34"/>
      <c r="E73" s="29">
        <f t="shared" ref="E73:K73" si="6">SUM(E65:E72)</f>
        <v>27.600000000000005</v>
      </c>
      <c r="F73" s="34">
        <f t="shared" si="6"/>
        <v>23.830000000000002</v>
      </c>
      <c r="G73" s="27">
        <f t="shared" si="6"/>
        <v>93.39</v>
      </c>
      <c r="H73" s="34">
        <f t="shared" si="6"/>
        <v>769</v>
      </c>
      <c r="I73" s="27">
        <f t="shared" si="6"/>
        <v>0.49</v>
      </c>
      <c r="J73" s="34">
        <f t="shared" si="6"/>
        <v>215.4</v>
      </c>
      <c r="K73" s="34">
        <f t="shared" si="6"/>
        <v>31.91</v>
      </c>
      <c r="L73" s="27">
        <f t="shared" ref="L73:O73" si="7">SUM(L65:L72)</f>
        <v>548.41000000000008</v>
      </c>
      <c r="M73" s="34">
        <f t="shared" si="7"/>
        <v>772.64999999999986</v>
      </c>
      <c r="N73" s="27">
        <f t="shared" si="7"/>
        <v>167.44</v>
      </c>
      <c r="O73" s="34">
        <f t="shared" si="7"/>
        <v>12.52</v>
      </c>
      <c r="P73" s="27"/>
    </row>
    <row r="74" spans="1:18" x14ac:dyDescent="0.25">
      <c r="A74" s="31"/>
      <c r="B74" s="32"/>
      <c r="C74" s="32"/>
      <c r="D74" s="35"/>
      <c r="E74" s="32"/>
      <c r="F74" s="35"/>
      <c r="G74" s="32"/>
      <c r="H74" s="35"/>
      <c r="I74" s="32"/>
      <c r="J74" s="35"/>
      <c r="K74" s="35"/>
      <c r="L74" s="32"/>
      <c r="M74" s="35"/>
      <c r="N74" s="32"/>
      <c r="O74" s="35"/>
      <c r="P74" s="10"/>
    </row>
    <row r="75" spans="1:18" x14ac:dyDescent="0.25">
      <c r="A75" s="14" t="s">
        <v>30</v>
      </c>
      <c r="B75" s="10"/>
      <c r="C75" s="10"/>
      <c r="D75" s="11"/>
      <c r="E75" s="10"/>
      <c r="F75" s="11"/>
      <c r="G75" s="10"/>
      <c r="H75" s="11"/>
      <c r="I75" s="10"/>
      <c r="J75" s="11"/>
      <c r="K75" s="11"/>
      <c r="L75" s="10"/>
      <c r="M75" s="11"/>
      <c r="N75" s="10"/>
      <c r="O75" s="8"/>
      <c r="P75" s="10"/>
    </row>
    <row r="76" spans="1:18" x14ac:dyDescent="0.25">
      <c r="A76" s="9"/>
      <c r="B76" s="10"/>
      <c r="C76" s="10"/>
      <c r="D76" s="11"/>
      <c r="E76" s="10"/>
      <c r="F76" s="11"/>
      <c r="G76" s="10"/>
      <c r="H76" s="11"/>
      <c r="I76" s="10"/>
      <c r="J76" s="11"/>
      <c r="K76" s="11"/>
      <c r="L76" s="10"/>
      <c r="M76" s="11"/>
      <c r="N76" s="10"/>
      <c r="O76" s="11"/>
      <c r="P76" s="10"/>
    </row>
    <row r="77" spans="1:18" x14ac:dyDescent="0.25">
      <c r="A77" s="12" t="s">
        <v>38</v>
      </c>
      <c r="B77" s="10"/>
      <c r="C77" s="10"/>
      <c r="D77" s="11"/>
      <c r="E77" s="10"/>
      <c r="F77" s="11"/>
      <c r="G77" s="10"/>
      <c r="H77" s="11"/>
      <c r="I77" s="10"/>
      <c r="J77" s="11"/>
      <c r="K77" s="11"/>
      <c r="L77" s="10"/>
      <c r="M77" s="11"/>
      <c r="N77" s="10"/>
      <c r="O77" s="11"/>
      <c r="P77" s="10"/>
    </row>
    <row r="78" spans="1:18" x14ac:dyDescent="0.25">
      <c r="A78" s="9"/>
      <c r="B78" s="10"/>
      <c r="C78" s="10"/>
      <c r="D78" s="11"/>
      <c r="E78" s="10"/>
      <c r="F78" s="11"/>
      <c r="G78" s="10"/>
      <c r="H78" s="11"/>
      <c r="I78" s="10"/>
      <c r="J78" s="11"/>
      <c r="K78" s="11"/>
      <c r="L78" s="10"/>
      <c r="M78" s="11"/>
      <c r="N78" s="10"/>
      <c r="O78" s="11"/>
      <c r="P78" s="10"/>
    </row>
    <row r="79" spans="1:18" x14ac:dyDescent="0.25">
      <c r="A79" s="9" t="s">
        <v>41</v>
      </c>
      <c r="B79" s="10"/>
      <c r="C79" s="10"/>
      <c r="D79" s="13" t="s">
        <v>39</v>
      </c>
      <c r="E79" s="20">
        <v>1.76</v>
      </c>
      <c r="F79" s="13">
        <v>4.95</v>
      </c>
      <c r="G79" s="21">
        <v>7.9</v>
      </c>
      <c r="H79" s="13">
        <v>89</v>
      </c>
      <c r="I79" s="20">
        <v>0.05</v>
      </c>
      <c r="J79" s="13">
        <v>15.77</v>
      </c>
      <c r="K79" s="13"/>
      <c r="L79" s="20">
        <v>52.75</v>
      </c>
      <c r="M79" s="19">
        <v>94</v>
      </c>
      <c r="N79" s="20">
        <v>22.12</v>
      </c>
      <c r="O79" s="13">
        <v>0.82</v>
      </c>
      <c r="P79" s="20"/>
    </row>
    <row r="80" spans="1:18" x14ac:dyDescent="0.25">
      <c r="A80" s="9" t="s">
        <v>33</v>
      </c>
      <c r="B80" s="10"/>
      <c r="C80" s="10"/>
      <c r="D80" s="13">
        <v>150</v>
      </c>
      <c r="E80" s="21">
        <v>8.9</v>
      </c>
      <c r="F80" s="19">
        <v>4.0999999999999996</v>
      </c>
      <c r="G80" s="20">
        <v>40.880000000000003</v>
      </c>
      <c r="H80" s="13">
        <v>232</v>
      </c>
      <c r="I80" s="21">
        <v>1.4</v>
      </c>
      <c r="J80" s="13">
        <v>0.14000000000000001</v>
      </c>
      <c r="K80" s="19">
        <v>0</v>
      </c>
      <c r="L80" s="20">
        <v>57.33</v>
      </c>
      <c r="M80" s="13">
        <v>135.16</v>
      </c>
      <c r="N80" s="20">
        <v>35.28</v>
      </c>
      <c r="O80" s="13">
        <v>2.98</v>
      </c>
      <c r="P80" s="20"/>
    </row>
    <row r="81" spans="1:16" x14ac:dyDescent="0.25">
      <c r="A81" s="9" t="s">
        <v>54</v>
      </c>
      <c r="B81" s="10"/>
      <c r="C81" s="10"/>
      <c r="D81" s="13" t="s">
        <v>34</v>
      </c>
      <c r="E81" s="20">
        <v>14.55</v>
      </c>
      <c r="F81" s="13">
        <v>16.79</v>
      </c>
      <c r="G81" s="20">
        <v>2.89</v>
      </c>
      <c r="H81" s="13">
        <v>221</v>
      </c>
      <c r="I81" s="20">
        <v>0.03</v>
      </c>
      <c r="J81" s="13">
        <v>0.92</v>
      </c>
      <c r="K81" s="13"/>
      <c r="L81" s="20">
        <v>21.81</v>
      </c>
      <c r="M81" s="13">
        <v>154.15</v>
      </c>
      <c r="N81" s="20">
        <v>22.03</v>
      </c>
      <c r="O81" s="13">
        <v>3.06</v>
      </c>
      <c r="P81" s="20"/>
    </row>
    <row r="82" spans="1:16" x14ac:dyDescent="0.25">
      <c r="A82" s="15" t="s">
        <v>49</v>
      </c>
      <c r="B82" s="10"/>
      <c r="C82" s="10"/>
      <c r="D82" s="13">
        <v>60</v>
      </c>
      <c r="E82" s="20">
        <v>0.42</v>
      </c>
      <c r="F82" s="13">
        <v>0.06</v>
      </c>
      <c r="G82" s="20">
        <v>1.1399999999999999</v>
      </c>
      <c r="H82" s="13">
        <v>7</v>
      </c>
      <c r="I82" s="20">
        <v>0.02</v>
      </c>
      <c r="J82" s="13">
        <v>2.94</v>
      </c>
      <c r="K82" s="13"/>
      <c r="L82" s="21">
        <v>10.199999999999999</v>
      </c>
      <c r="M82" s="19">
        <v>18</v>
      </c>
      <c r="N82" s="21">
        <v>8.4</v>
      </c>
      <c r="O82" s="19">
        <v>7.5</v>
      </c>
      <c r="P82" s="20"/>
    </row>
    <row r="83" spans="1:16" x14ac:dyDescent="0.25">
      <c r="A83" s="9" t="s">
        <v>16</v>
      </c>
      <c r="B83" s="10"/>
      <c r="C83" s="10"/>
      <c r="D83" s="13" t="s">
        <v>17</v>
      </c>
      <c r="E83" s="20">
        <v>7.0000000000000007E-2</v>
      </c>
      <c r="F83" s="13">
        <v>0.02</v>
      </c>
      <c r="G83" s="21">
        <v>15</v>
      </c>
      <c r="H83" s="13">
        <v>60</v>
      </c>
      <c r="I83" s="21">
        <v>0</v>
      </c>
      <c r="J83" s="13">
        <v>0.03</v>
      </c>
      <c r="K83" s="19">
        <v>0</v>
      </c>
      <c r="L83" s="21">
        <v>11.1</v>
      </c>
      <c r="M83" s="19">
        <v>2.8</v>
      </c>
      <c r="N83" s="21">
        <v>1.4</v>
      </c>
      <c r="O83" s="13">
        <v>0.28000000000000003</v>
      </c>
      <c r="P83" s="20"/>
    </row>
    <row r="84" spans="1:16" x14ac:dyDescent="0.25">
      <c r="A84" s="15" t="s">
        <v>23</v>
      </c>
      <c r="B84" s="10"/>
      <c r="C84" s="10"/>
      <c r="D84" s="16">
        <v>30</v>
      </c>
      <c r="E84" s="17">
        <v>3.16</v>
      </c>
      <c r="F84" s="46">
        <v>0.4</v>
      </c>
      <c r="G84" s="17">
        <v>0.84</v>
      </c>
      <c r="H84" s="16">
        <v>93</v>
      </c>
      <c r="I84" s="17">
        <v>0.04</v>
      </c>
      <c r="J84" s="11"/>
      <c r="K84" s="11"/>
      <c r="L84" s="24">
        <v>9.1999999999999993</v>
      </c>
      <c r="M84" s="46">
        <v>34.799999999999997</v>
      </c>
      <c r="N84" s="24">
        <v>13.2</v>
      </c>
      <c r="O84" s="16">
        <v>0.44</v>
      </c>
      <c r="P84" s="17"/>
    </row>
    <row r="85" spans="1:16" x14ac:dyDescent="0.25">
      <c r="A85" s="9" t="s">
        <v>52</v>
      </c>
      <c r="B85" s="10"/>
      <c r="C85" s="10"/>
      <c r="D85" s="13">
        <v>20</v>
      </c>
      <c r="E85" s="17">
        <v>0.13</v>
      </c>
      <c r="F85" s="16"/>
      <c r="G85" s="24">
        <v>15.75</v>
      </c>
      <c r="H85" s="16">
        <v>70</v>
      </c>
      <c r="I85" s="24">
        <v>0</v>
      </c>
      <c r="J85" s="46">
        <v>0</v>
      </c>
      <c r="K85" s="46">
        <v>0</v>
      </c>
      <c r="L85" s="24">
        <v>5</v>
      </c>
      <c r="M85" s="46">
        <v>2.4</v>
      </c>
      <c r="N85" s="24">
        <v>1.2</v>
      </c>
      <c r="O85" s="16">
        <v>0.28000000000000003</v>
      </c>
      <c r="P85" s="17"/>
    </row>
    <row r="86" spans="1:16" x14ac:dyDescent="0.25">
      <c r="A86" s="30" t="s">
        <v>18</v>
      </c>
      <c r="B86" s="27"/>
      <c r="C86" s="27"/>
      <c r="D86" s="34"/>
      <c r="E86" s="27">
        <f t="shared" ref="E86:K86" si="8">SUM(E79:E85)</f>
        <v>28.990000000000002</v>
      </c>
      <c r="F86" s="34">
        <f t="shared" si="8"/>
        <v>26.319999999999997</v>
      </c>
      <c r="G86" s="29">
        <f t="shared" si="8"/>
        <v>84.4</v>
      </c>
      <c r="H86" s="34">
        <f t="shared" si="8"/>
        <v>772</v>
      </c>
      <c r="I86" s="27">
        <f t="shared" si="8"/>
        <v>1.54</v>
      </c>
      <c r="J86" s="36">
        <f t="shared" si="8"/>
        <v>19.800000000000004</v>
      </c>
      <c r="K86" s="36">
        <f t="shared" si="8"/>
        <v>0</v>
      </c>
      <c r="L86" s="27">
        <f t="shared" ref="L86:O86" si="9">SUM(L79:L85)</f>
        <v>167.38999999999996</v>
      </c>
      <c r="M86" s="36">
        <f t="shared" si="9"/>
        <v>441.31</v>
      </c>
      <c r="N86" s="27">
        <f t="shared" si="9"/>
        <v>103.63000000000002</v>
      </c>
      <c r="O86" s="34">
        <f t="shared" si="9"/>
        <v>15.359999999999998</v>
      </c>
      <c r="P86" s="27"/>
    </row>
    <row r="87" spans="1:16" x14ac:dyDescent="0.25">
      <c r="A87" s="9"/>
      <c r="B87" s="10"/>
      <c r="C87" s="10"/>
      <c r="D87" s="11"/>
      <c r="E87" s="10"/>
      <c r="F87" s="11"/>
      <c r="G87" s="10"/>
      <c r="H87" s="11"/>
      <c r="I87" s="10"/>
      <c r="J87" s="11"/>
      <c r="K87" s="11"/>
      <c r="L87" s="10"/>
      <c r="M87" s="11"/>
      <c r="N87" s="10"/>
      <c r="O87" s="35"/>
      <c r="P87" s="10"/>
    </row>
    <row r="88" spans="1:16" x14ac:dyDescent="0.25">
      <c r="A88" s="6" t="s">
        <v>31</v>
      </c>
      <c r="B88" s="7"/>
      <c r="C88" s="7"/>
      <c r="D88" s="8"/>
      <c r="E88" s="7"/>
      <c r="F88" s="8"/>
      <c r="G88" s="7"/>
      <c r="H88" s="8"/>
      <c r="I88" s="7"/>
      <c r="J88" s="8"/>
      <c r="K88" s="8"/>
      <c r="L88" s="7"/>
      <c r="M88" s="8"/>
      <c r="N88" s="7"/>
      <c r="O88" s="8"/>
      <c r="P88" s="10"/>
    </row>
    <row r="89" spans="1:16" x14ac:dyDescent="0.25">
      <c r="A89" s="9"/>
      <c r="B89" s="10"/>
      <c r="C89" s="10"/>
      <c r="D89" s="11"/>
      <c r="E89" s="10"/>
      <c r="F89" s="11"/>
      <c r="G89" s="10"/>
      <c r="H89" s="11"/>
      <c r="I89" s="10"/>
      <c r="J89" s="11"/>
      <c r="K89" s="11"/>
      <c r="L89" s="10"/>
      <c r="M89" s="11"/>
      <c r="N89" s="10"/>
      <c r="O89" s="11"/>
      <c r="P89" s="10"/>
    </row>
    <row r="90" spans="1:16" x14ac:dyDescent="0.25">
      <c r="A90" s="12" t="s">
        <v>38</v>
      </c>
      <c r="B90" s="10"/>
      <c r="C90" s="10"/>
      <c r="D90" s="11"/>
      <c r="E90" s="10"/>
      <c r="F90" s="11"/>
      <c r="G90" s="10"/>
      <c r="H90" s="11"/>
      <c r="I90" s="10"/>
      <c r="J90" s="11"/>
      <c r="K90" s="11"/>
      <c r="L90" s="10"/>
      <c r="M90" s="11"/>
      <c r="N90" s="10"/>
      <c r="O90" s="11"/>
      <c r="P90" s="10"/>
    </row>
    <row r="91" spans="1:16" x14ac:dyDescent="0.25">
      <c r="A91" s="9"/>
      <c r="B91" s="10"/>
      <c r="C91" s="10"/>
      <c r="D91" s="11"/>
      <c r="E91" s="10"/>
      <c r="F91" s="11"/>
      <c r="G91" s="10"/>
      <c r="H91" s="11"/>
      <c r="I91" s="10"/>
      <c r="J91" s="11"/>
      <c r="K91" s="11"/>
      <c r="L91" s="10"/>
      <c r="M91" s="11"/>
      <c r="N91" s="10"/>
      <c r="O91" s="11"/>
      <c r="P91" s="10"/>
    </row>
    <row r="92" spans="1:16" x14ac:dyDescent="0.25">
      <c r="A92" s="9" t="s">
        <v>47</v>
      </c>
      <c r="B92" s="10"/>
      <c r="C92" s="10"/>
      <c r="D92" s="13" t="s">
        <v>39</v>
      </c>
      <c r="E92" s="40">
        <v>2.0099999999999998</v>
      </c>
      <c r="F92" s="13">
        <v>5.09</v>
      </c>
      <c r="G92" s="40">
        <v>11.98</v>
      </c>
      <c r="H92" s="13">
        <v>107</v>
      </c>
      <c r="I92" s="40">
        <v>0.09</v>
      </c>
      <c r="J92" s="41">
        <v>8.3699999999999992</v>
      </c>
      <c r="K92" s="19"/>
      <c r="L92" s="40">
        <v>32.65</v>
      </c>
      <c r="M92" s="19">
        <v>101.72</v>
      </c>
      <c r="N92" s="42">
        <v>24.17</v>
      </c>
      <c r="O92" s="13">
        <v>0.92</v>
      </c>
      <c r="P92" s="20"/>
    </row>
    <row r="93" spans="1:16" x14ac:dyDescent="0.25">
      <c r="A93" s="9" t="s">
        <v>44</v>
      </c>
      <c r="B93" s="10"/>
      <c r="C93" s="10"/>
      <c r="D93" s="13">
        <v>150</v>
      </c>
      <c r="E93" s="21">
        <v>16.2</v>
      </c>
      <c r="F93" s="13">
        <v>18.09</v>
      </c>
      <c r="G93" s="20">
        <v>16.579999999999998</v>
      </c>
      <c r="H93" s="13">
        <v>295</v>
      </c>
      <c r="I93" s="20">
        <v>0.12</v>
      </c>
      <c r="J93" s="13">
        <v>6.76</v>
      </c>
      <c r="K93" s="13"/>
      <c r="L93" s="21">
        <v>62.07</v>
      </c>
      <c r="M93" s="19">
        <v>205.75</v>
      </c>
      <c r="N93" s="21">
        <v>42.48</v>
      </c>
      <c r="O93" s="19">
        <v>3.86</v>
      </c>
      <c r="P93" s="21"/>
    </row>
    <row r="94" spans="1:16" x14ac:dyDescent="0.25">
      <c r="A94" s="15" t="s">
        <v>26</v>
      </c>
      <c r="B94" s="10"/>
      <c r="C94" s="10"/>
      <c r="D94" s="13">
        <v>60</v>
      </c>
      <c r="E94" s="20">
        <v>0.66</v>
      </c>
      <c r="F94" s="13">
        <v>0.12</v>
      </c>
      <c r="G94" s="20">
        <v>2.2799999999999998</v>
      </c>
      <c r="H94" s="13">
        <v>13</v>
      </c>
      <c r="I94" s="20">
        <v>0.03</v>
      </c>
      <c r="J94" s="13">
        <v>10.5</v>
      </c>
      <c r="K94" s="13"/>
      <c r="L94" s="21">
        <v>8.4</v>
      </c>
      <c r="M94" s="19">
        <v>15.6</v>
      </c>
      <c r="N94" s="21">
        <v>12</v>
      </c>
      <c r="O94" s="13">
        <v>0.54</v>
      </c>
      <c r="P94" s="20"/>
    </row>
    <row r="95" spans="1:16" x14ac:dyDescent="0.25">
      <c r="A95" s="9" t="s">
        <v>22</v>
      </c>
      <c r="B95" s="10"/>
      <c r="C95" s="10"/>
      <c r="D95" s="13">
        <v>200</v>
      </c>
      <c r="E95" s="20">
        <v>0.78</v>
      </c>
      <c r="F95" s="13">
        <v>0.05</v>
      </c>
      <c r="G95" s="20">
        <v>27.63</v>
      </c>
      <c r="H95" s="13">
        <v>115</v>
      </c>
      <c r="I95" s="20">
        <v>0.01</v>
      </c>
      <c r="J95" s="13">
        <v>0.28000000000000003</v>
      </c>
      <c r="K95" s="13">
        <v>0.01</v>
      </c>
      <c r="L95" s="20">
        <v>51.84</v>
      </c>
      <c r="M95" s="13">
        <v>33.630000000000003</v>
      </c>
      <c r="N95" s="21">
        <v>25.2</v>
      </c>
      <c r="O95" s="13">
        <v>7.17</v>
      </c>
      <c r="P95" s="20"/>
    </row>
    <row r="96" spans="1:16" x14ac:dyDescent="0.25">
      <c r="A96" s="15" t="s">
        <v>23</v>
      </c>
      <c r="B96" s="10"/>
      <c r="C96" s="10"/>
      <c r="D96" s="16">
        <v>30</v>
      </c>
      <c r="E96" s="17">
        <v>3.16</v>
      </c>
      <c r="F96" s="46">
        <v>0.4</v>
      </c>
      <c r="G96" s="17">
        <v>0.84</v>
      </c>
      <c r="H96" s="16">
        <v>93</v>
      </c>
      <c r="I96" s="17">
        <v>0.04</v>
      </c>
      <c r="J96" s="11"/>
      <c r="K96" s="11"/>
      <c r="L96" s="24">
        <v>9.1999999999999993</v>
      </c>
      <c r="M96" s="46">
        <v>34.799999999999997</v>
      </c>
      <c r="N96" s="24">
        <v>13.2</v>
      </c>
      <c r="O96" s="16">
        <v>0.44</v>
      </c>
      <c r="P96" s="17"/>
    </row>
    <row r="97" spans="1:16" x14ac:dyDescent="0.25">
      <c r="A97" s="22" t="s">
        <v>45</v>
      </c>
      <c r="B97" s="10"/>
      <c r="C97" s="10"/>
      <c r="D97" s="13">
        <v>200</v>
      </c>
      <c r="E97" s="20"/>
      <c r="F97" s="13"/>
      <c r="G97" s="21">
        <v>22</v>
      </c>
      <c r="H97" s="13">
        <v>88</v>
      </c>
      <c r="I97" s="20">
        <v>0.08</v>
      </c>
      <c r="J97" s="19">
        <v>13</v>
      </c>
      <c r="K97" s="19">
        <v>0.1</v>
      </c>
      <c r="L97" s="21">
        <v>92</v>
      </c>
      <c r="M97" s="19">
        <v>22</v>
      </c>
      <c r="N97" s="21">
        <v>18</v>
      </c>
      <c r="O97" s="19">
        <v>4.4000000000000004</v>
      </c>
      <c r="P97" s="20"/>
    </row>
    <row r="98" spans="1:16" x14ac:dyDescent="0.25">
      <c r="A98" s="18" t="s">
        <v>18</v>
      </c>
      <c r="B98" s="26"/>
      <c r="C98" s="26"/>
      <c r="D98" s="34"/>
      <c r="E98" s="27">
        <f>SUM(E92:E96)</f>
        <v>22.810000000000002</v>
      </c>
      <c r="F98" s="34">
        <f>SUM(F92:F96)</f>
        <v>23.75</v>
      </c>
      <c r="G98" s="27">
        <f t="shared" ref="G98:K98" si="10">SUM(G92:G97)</f>
        <v>81.31</v>
      </c>
      <c r="H98" s="34">
        <f t="shared" si="10"/>
        <v>711</v>
      </c>
      <c r="I98" s="27">
        <f t="shared" si="10"/>
        <v>0.37</v>
      </c>
      <c r="J98" s="34">
        <f t="shared" si="10"/>
        <v>38.909999999999997</v>
      </c>
      <c r="K98" s="36">
        <f t="shared" si="10"/>
        <v>0.11</v>
      </c>
      <c r="L98" s="27">
        <f t="shared" ref="L98:O98" si="11">SUM(L92:L97)</f>
        <v>256.15999999999997</v>
      </c>
      <c r="M98" s="36">
        <f t="shared" si="11"/>
        <v>413.50000000000006</v>
      </c>
      <c r="N98" s="29">
        <f t="shared" si="11"/>
        <v>135.05000000000001</v>
      </c>
      <c r="O98" s="34">
        <f t="shared" si="11"/>
        <v>17.329999999999998</v>
      </c>
      <c r="P98" s="27"/>
    </row>
    <row r="99" spans="1:16" x14ac:dyDescent="0.25">
      <c r="A99" s="31"/>
      <c r="B99" s="32"/>
      <c r="C99" s="32"/>
      <c r="D99" s="35"/>
      <c r="E99" s="32"/>
      <c r="F99" s="35"/>
      <c r="G99" s="32"/>
      <c r="H99" s="35"/>
      <c r="I99" s="32"/>
      <c r="J99" s="35"/>
      <c r="K99" s="35"/>
      <c r="L99" s="32"/>
      <c r="M99" s="35"/>
      <c r="N99" s="32"/>
      <c r="O99" s="35"/>
      <c r="P99" s="10"/>
    </row>
    <row r="100" spans="1:16" x14ac:dyDescent="0.25">
      <c r="A100" s="14" t="s">
        <v>32</v>
      </c>
      <c r="B100" s="10"/>
      <c r="C100" s="10"/>
      <c r="D100" s="11"/>
      <c r="E100" s="10"/>
      <c r="F100" s="11"/>
      <c r="G100" s="10"/>
      <c r="H100" s="11"/>
      <c r="I100" s="10"/>
      <c r="J100" s="11"/>
      <c r="K100" s="11"/>
      <c r="L100" s="10"/>
      <c r="M100" s="11"/>
      <c r="N100" s="10"/>
      <c r="O100" s="11"/>
      <c r="P100" s="10"/>
    </row>
    <row r="101" spans="1:16" x14ac:dyDescent="0.25">
      <c r="A101" s="9"/>
      <c r="B101" s="10"/>
      <c r="C101" s="10"/>
      <c r="D101" s="11"/>
      <c r="E101" s="10"/>
      <c r="F101" s="11"/>
      <c r="G101" s="10"/>
      <c r="H101" s="11"/>
      <c r="I101" s="10"/>
      <c r="J101" s="11"/>
      <c r="K101" s="11"/>
      <c r="L101" s="10"/>
      <c r="M101" s="11"/>
      <c r="N101" s="10"/>
      <c r="O101" s="11"/>
      <c r="P101" s="10"/>
    </row>
    <row r="102" spans="1:16" x14ac:dyDescent="0.25">
      <c r="A102" s="12" t="s">
        <v>38</v>
      </c>
      <c r="B102" s="10"/>
      <c r="C102" s="10"/>
      <c r="D102" s="11"/>
      <c r="E102" s="10"/>
      <c r="F102" s="11"/>
      <c r="G102" s="10"/>
      <c r="H102" s="11"/>
      <c r="I102" s="10"/>
      <c r="J102" s="11"/>
      <c r="K102" s="11"/>
      <c r="L102" s="10"/>
      <c r="M102" s="11"/>
      <c r="N102" s="10"/>
      <c r="O102" s="11"/>
      <c r="P102" s="10"/>
    </row>
    <row r="103" spans="1:16" x14ac:dyDescent="0.25">
      <c r="A103" s="9"/>
      <c r="B103" s="10"/>
      <c r="C103" s="10"/>
      <c r="D103" s="11"/>
      <c r="E103" s="10"/>
      <c r="F103" s="11"/>
      <c r="G103" s="10"/>
      <c r="H103" s="11"/>
      <c r="I103" s="10"/>
      <c r="J103" s="11"/>
      <c r="K103" s="11"/>
      <c r="L103" s="10"/>
      <c r="M103" s="11"/>
      <c r="N103" s="10"/>
      <c r="O103" s="11"/>
      <c r="P103" s="10"/>
    </row>
    <row r="104" spans="1:16" x14ac:dyDescent="0.25">
      <c r="A104" s="9" t="s">
        <v>40</v>
      </c>
      <c r="B104" s="10"/>
      <c r="C104" s="10"/>
      <c r="D104" s="13" t="s">
        <v>39</v>
      </c>
      <c r="E104" s="42">
        <v>7.5</v>
      </c>
      <c r="F104" s="13">
        <v>3.25</v>
      </c>
      <c r="G104" s="40">
        <v>20.75</v>
      </c>
      <c r="H104" s="13">
        <v>128</v>
      </c>
      <c r="I104" s="40">
        <v>0.16</v>
      </c>
      <c r="J104" s="19">
        <v>3.13</v>
      </c>
      <c r="K104" s="19">
        <v>0.01</v>
      </c>
      <c r="L104" s="40">
        <v>31.93</v>
      </c>
      <c r="M104" s="13">
        <v>114.03</v>
      </c>
      <c r="N104" s="42">
        <v>26.6</v>
      </c>
      <c r="O104" s="13">
        <v>1.74</v>
      </c>
      <c r="P104" s="20"/>
    </row>
    <row r="105" spans="1:16" x14ac:dyDescent="0.25">
      <c r="A105" s="9" t="s">
        <v>21</v>
      </c>
      <c r="B105" s="10"/>
      <c r="C105" s="10"/>
      <c r="D105" s="13">
        <v>150</v>
      </c>
      <c r="E105" s="20">
        <v>5.66</v>
      </c>
      <c r="F105" s="13">
        <v>0.66</v>
      </c>
      <c r="G105" s="20">
        <v>31.95</v>
      </c>
      <c r="H105" s="13">
        <v>156</v>
      </c>
      <c r="I105" s="20">
        <v>0.05</v>
      </c>
      <c r="J105" s="19">
        <v>0</v>
      </c>
      <c r="K105" s="19">
        <v>0</v>
      </c>
      <c r="L105" s="20">
        <v>68.78</v>
      </c>
      <c r="M105" s="13">
        <v>8.6199999999999992</v>
      </c>
      <c r="N105" s="20">
        <v>0.85</v>
      </c>
      <c r="O105" s="19">
        <v>0.3</v>
      </c>
      <c r="P105" s="21"/>
    </row>
    <row r="106" spans="1:16" x14ac:dyDescent="0.25">
      <c r="A106" s="9" t="s">
        <v>61</v>
      </c>
      <c r="B106" s="10"/>
      <c r="C106" s="10"/>
      <c r="D106" s="13">
        <v>90</v>
      </c>
      <c r="E106" s="20">
        <v>12.67</v>
      </c>
      <c r="F106" s="13">
        <v>18.03</v>
      </c>
      <c r="G106" s="20">
        <v>10.58</v>
      </c>
      <c r="H106" s="13">
        <v>257</v>
      </c>
      <c r="I106" s="20">
        <v>0.09</v>
      </c>
      <c r="J106" s="19">
        <v>0.2</v>
      </c>
      <c r="K106" s="19">
        <v>0</v>
      </c>
      <c r="L106" s="20">
        <v>44.04</v>
      </c>
      <c r="M106" s="13">
        <v>179.29</v>
      </c>
      <c r="N106" s="20">
        <v>34.06</v>
      </c>
      <c r="O106" s="13">
        <v>1.48</v>
      </c>
      <c r="P106" s="20"/>
    </row>
    <row r="107" spans="1:16" x14ac:dyDescent="0.25">
      <c r="A107" s="15" t="s">
        <v>49</v>
      </c>
      <c r="B107" s="10"/>
      <c r="C107" s="10"/>
      <c r="D107" s="13">
        <v>60</v>
      </c>
      <c r="E107" s="20">
        <v>0.42</v>
      </c>
      <c r="F107" s="13">
        <v>0.06</v>
      </c>
      <c r="G107" s="20">
        <v>1.1399999999999999</v>
      </c>
      <c r="H107" s="13">
        <v>7</v>
      </c>
      <c r="I107" s="20">
        <v>0.02</v>
      </c>
      <c r="J107" s="13">
        <v>2.94</v>
      </c>
      <c r="K107" s="13"/>
      <c r="L107" s="21">
        <v>10.199999999999999</v>
      </c>
      <c r="M107" s="19">
        <v>18</v>
      </c>
      <c r="N107" s="21">
        <v>8.4</v>
      </c>
      <c r="O107" s="19">
        <v>7.5</v>
      </c>
      <c r="P107" s="21"/>
    </row>
    <row r="108" spans="1:16" x14ac:dyDescent="0.25">
      <c r="A108" s="9" t="s">
        <v>16</v>
      </c>
      <c r="B108" s="10"/>
      <c r="C108" s="10"/>
      <c r="D108" s="13" t="s">
        <v>17</v>
      </c>
      <c r="E108" s="20">
        <v>7.0000000000000007E-2</v>
      </c>
      <c r="F108" s="13">
        <v>0.02</v>
      </c>
      <c r="G108" s="21">
        <v>15</v>
      </c>
      <c r="H108" s="13">
        <v>60</v>
      </c>
      <c r="I108" s="21">
        <v>0</v>
      </c>
      <c r="J108" s="13">
        <v>0.03</v>
      </c>
      <c r="K108" s="19">
        <v>0</v>
      </c>
      <c r="L108" s="21">
        <v>11.1</v>
      </c>
      <c r="M108" s="19">
        <v>2.8</v>
      </c>
      <c r="N108" s="21">
        <v>1.4</v>
      </c>
      <c r="O108" s="13">
        <v>0.28000000000000003</v>
      </c>
      <c r="P108" s="20"/>
    </row>
    <row r="109" spans="1:16" x14ac:dyDescent="0.25">
      <c r="A109" s="15" t="s">
        <v>23</v>
      </c>
      <c r="B109" s="10"/>
      <c r="C109" s="10"/>
      <c r="D109" s="16">
        <v>30</v>
      </c>
      <c r="E109" s="17">
        <v>3.16</v>
      </c>
      <c r="F109" s="46">
        <v>0.4</v>
      </c>
      <c r="G109" s="17">
        <v>0.84</v>
      </c>
      <c r="H109" s="16">
        <v>93</v>
      </c>
      <c r="I109" s="17">
        <v>0.04</v>
      </c>
      <c r="J109" s="11"/>
      <c r="K109" s="11"/>
      <c r="L109" s="24">
        <v>9.1999999999999993</v>
      </c>
      <c r="M109" s="46">
        <v>34.799999999999997</v>
      </c>
      <c r="N109" s="24">
        <v>13.2</v>
      </c>
      <c r="O109" s="16">
        <v>0.44</v>
      </c>
      <c r="P109" s="17"/>
    </row>
    <row r="110" spans="1:16" x14ac:dyDescent="0.25">
      <c r="A110" s="9" t="s">
        <v>29</v>
      </c>
      <c r="B110" s="10"/>
      <c r="C110" s="10"/>
      <c r="D110" s="13">
        <v>100</v>
      </c>
      <c r="E110" s="24">
        <v>1.5</v>
      </c>
      <c r="F110" s="46">
        <v>0.5</v>
      </c>
      <c r="G110" s="24">
        <v>21</v>
      </c>
      <c r="H110" s="16">
        <v>96</v>
      </c>
      <c r="I110" s="24">
        <v>0.04</v>
      </c>
      <c r="J110" s="37">
        <v>10</v>
      </c>
      <c r="K110" s="11"/>
      <c r="L110" s="24">
        <v>108</v>
      </c>
      <c r="M110" s="46">
        <v>28</v>
      </c>
      <c r="N110" s="24">
        <v>42</v>
      </c>
      <c r="O110" s="46">
        <v>0.6</v>
      </c>
      <c r="P110" s="24"/>
    </row>
    <row r="111" spans="1:16" x14ac:dyDescent="0.25">
      <c r="A111" s="9" t="s">
        <v>52</v>
      </c>
      <c r="B111" s="10"/>
      <c r="C111" s="10"/>
      <c r="D111" s="13">
        <v>40</v>
      </c>
      <c r="E111" s="17">
        <v>0.26</v>
      </c>
      <c r="F111" s="16"/>
      <c r="G111" s="24">
        <v>31.5</v>
      </c>
      <c r="H111" s="16">
        <v>70</v>
      </c>
      <c r="I111" s="24">
        <v>0</v>
      </c>
      <c r="J111" s="46">
        <v>0</v>
      </c>
      <c r="K111" s="46">
        <v>0</v>
      </c>
      <c r="L111" s="24">
        <v>20</v>
      </c>
      <c r="M111" s="46">
        <v>9.6</v>
      </c>
      <c r="N111" s="24">
        <v>4.8</v>
      </c>
      <c r="O111" s="16">
        <v>1.1200000000000001</v>
      </c>
      <c r="P111" s="17"/>
    </row>
    <row r="112" spans="1:16" x14ac:dyDescent="0.25">
      <c r="A112" s="18" t="s">
        <v>18</v>
      </c>
      <c r="B112" s="26"/>
      <c r="C112" s="26"/>
      <c r="D112" s="33"/>
      <c r="E112" s="27">
        <f t="shared" ref="E112:K112" si="12">SUM(E104:E111)</f>
        <v>31.240000000000002</v>
      </c>
      <c r="F112" s="34">
        <f t="shared" si="12"/>
        <v>22.919999999999998</v>
      </c>
      <c r="G112" s="27">
        <f t="shared" si="12"/>
        <v>132.76</v>
      </c>
      <c r="H112" s="34">
        <f t="shared" si="12"/>
        <v>867</v>
      </c>
      <c r="I112" s="29">
        <f t="shared" si="12"/>
        <v>0.4</v>
      </c>
      <c r="J112" s="36">
        <f t="shared" si="12"/>
        <v>16.3</v>
      </c>
      <c r="K112" s="36">
        <f t="shared" si="12"/>
        <v>0.01</v>
      </c>
      <c r="L112" s="27">
        <f t="shared" ref="L112:O112" si="13">SUM(L104:L111)</f>
        <v>303.25</v>
      </c>
      <c r="M112" s="34">
        <f t="shared" si="13"/>
        <v>395.14000000000004</v>
      </c>
      <c r="N112" s="27">
        <f t="shared" si="13"/>
        <v>131.31000000000003</v>
      </c>
      <c r="O112" s="34">
        <f t="shared" si="13"/>
        <v>13.459999999999997</v>
      </c>
      <c r="P112" s="27"/>
    </row>
    <row r="113" spans="1:16" x14ac:dyDescent="0.25">
      <c r="A113" s="9"/>
      <c r="B113" s="10"/>
      <c r="C113" s="10"/>
      <c r="D113" s="11"/>
      <c r="E113" s="10"/>
      <c r="F113" s="11"/>
      <c r="G113" s="10"/>
      <c r="H113" s="11"/>
      <c r="I113" s="10"/>
      <c r="J113" s="11"/>
      <c r="K113" s="11"/>
      <c r="L113" s="10"/>
      <c r="M113" s="11"/>
      <c r="N113" s="10"/>
      <c r="O113" s="11"/>
      <c r="P113" s="10"/>
    </row>
    <row r="114" spans="1:16" x14ac:dyDescent="0.25">
      <c r="A114" s="6" t="s">
        <v>35</v>
      </c>
      <c r="B114" s="7"/>
      <c r="C114" s="7"/>
      <c r="D114" s="8"/>
      <c r="E114" s="7"/>
      <c r="F114" s="8"/>
      <c r="G114" s="7"/>
      <c r="H114" s="8"/>
      <c r="I114" s="7"/>
      <c r="J114" s="8"/>
      <c r="K114" s="8"/>
      <c r="L114" s="7"/>
      <c r="M114" s="8"/>
      <c r="N114" s="7"/>
      <c r="O114" s="8"/>
      <c r="P114" s="10"/>
    </row>
    <row r="115" spans="1:16" x14ac:dyDescent="0.25">
      <c r="A115" s="9"/>
      <c r="B115" s="10"/>
      <c r="C115" s="10"/>
      <c r="D115" s="11"/>
      <c r="E115" s="10"/>
      <c r="F115" s="11"/>
      <c r="G115" s="10"/>
      <c r="H115" s="11"/>
      <c r="I115" s="10"/>
      <c r="J115" s="11"/>
      <c r="K115" s="11"/>
      <c r="L115" s="10"/>
      <c r="M115" s="11"/>
      <c r="N115" s="10"/>
      <c r="O115" s="11"/>
      <c r="P115" s="10"/>
    </row>
    <row r="116" spans="1:16" x14ac:dyDescent="0.25">
      <c r="A116" s="12" t="s">
        <v>38</v>
      </c>
      <c r="B116" s="10"/>
      <c r="C116" s="10"/>
      <c r="D116" s="11"/>
      <c r="E116" s="10"/>
      <c r="F116" s="11"/>
      <c r="G116" s="10"/>
      <c r="H116" s="11"/>
      <c r="I116" s="10"/>
      <c r="J116" s="11"/>
      <c r="K116" s="11"/>
      <c r="L116" s="10"/>
      <c r="M116" s="11"/>
      <c r="N116" s="10"/>
      <c r="O116" s="11"/>
      <c r="P116" s="10"/>
    </row>
    <row r="117" spans="1:16" x14ac:dyDescent="0.25">
      <c r="A117" s="9"/>
      <c r="B117" s="10"/>
      <c r="C117" s="10"/>
      <c r="D117" s="11"/>
      <c r="E117" s="10"/>
      <c r="F117" s="11"/>
      <c r="G117" s="10"/>
      <c r="H117" s="11"/>
      <c r="I117" s="10"/>
      <c r="J117" s="11"/>
      <c r="K117" s="11"/>
      <c r="L117" s="10"/>
      <c r="M117" s="11"/>
      <c r="N117" s="10"/>
      <c r="O117" s="11"/>
      <c r="P117" s="10"/>
    </row>
    <row r="118" spans="1:16" x14ac:dyDescent="0.25">
      <c r="A118" s="9" t="s">
        <v>60</v>
      </c>
      <c r="B118" s="10"/>
      <c r="C118" s="45"/>
      <c r="D118" s="13">
        <v>100</v>
      </c>
      <c r="E118" s="40">
        <v>1.31</v>
      </c>
      <c r="F118" s="13">
        <v>3.24</v>
      </c>
      <c r="G118" s="40">
        <v>6.46</v>
      </c>
      <c r="H118" s="13">
        <v>60</v>
      </c>
      <c r="I118" s="40">
        <v>0.02</v>
      </c>
      <c r="J118" s="13">
        <v>17.09</v>
      </c>
      <c r="K118" s="13"/>
      <c r="L118" s="40">
        <v>24.97</v>
      </c>
      <c r="M118" s="19">
        <v>28.3</v>
      </c>
      <c r="N118" s="40">
        <v>15.09</v>
      </c>
      <c r="O118" s="13">
        <v>0.46</v>
      </c>
      <c r="P118" s="20"/>
    </row>
    <row r="119" spans="1:16" x14ac:dyDescent="0.25">
      <c r="A119" s="9" t="s">
        <v>43</v>
      </c>
      <c r="B119" s="10"/>
      <c r="C119" s="10"/>
      <c r="D119" s="13" t="s">
        <v>39</v>
      </c>
      <c r="E119" s="20">
        <v>2.68</v>
      </c>
      <c r="F119" s="13">
        <v>2.83</v>
      </c>
      <c r="G119" s="20">
        <v>17.45</v>
      </c>
      <c r="H119" s="13">
        <v>118</v>
      </c>
      <c r="I119" s="20">
        <v>0.05</v>
      </c>
      <c r="J119" s="13">
        <v>0.95</v>
      </c>
      <c r="K119" s="19"/>
      <c r="L119" s="21">
        <v>30.8</v>
      </c>
      <c r="M119" s="19">
        <v>81.77</v>
      </c>
      <c r="N119" s="21">
        <v>15.22</v>
      </c>
      <c r="O119" s="13">
        <v>0.72</v>
      </c>
      <c r="P119" s="20"/>
    </row>
    <row r="120" spans="1:16" x14ac:dyDescent="0.25">
      <c r="A120" s="9" t="s">
        <v>25</v>
      </c>
      <c r="B120" s="10"/>
      <c r="C120" s="10"/>
      <c r="D120" s="13">
        <v>150</v>
      </c>
      <c r="E120" s="20">
        <v>3.74</v>
      </c>
      <c r="F120" s="13">
        <v>5.96</v>
      </c>
      <c r="G120" s="20">
        <v>36.68</v>
      </c>
      <c r="H120" s="13">
        <v>210</v>
      </c>
      <c r="I120" s="20">
        <v>0.04</v>
      </c>
      <c r="J120" s="13">
        <v>0.26</v>
      </c>
      <c r="K120" s="19">
        <v>0</v>
      </c>
      <c r="L120" s="20">
        <v>35.99</v>
      </c>
      <c r="M120" s="19">
        <v>52.94</v>
      </c>
      <c r="N120" s="21">
        <v>13.48</v>
      </c>
      <c r="O120" s="19">
        <v>0.7</v>
      </c>
      <c r="P120" s="21"/>
    </row>
    <row r="121" spans="1:16" x14ac:dyDescent="0.25">
      <c r="A121" s="15" t="s">
        <v>64</v>
      </c>
      <c r="B121" s="10"/>
      <c r="C121" s="10"/>
      <c r="D121" s="13" t="s">
        <v>34</v>
      </c>
      <c r="E121" s="20">
        <v>12.66</v>
      </c>
      <c r="F121" s="13">
        <v>8.76</v>
      </c>
      <c r="G121" s="20">
        <v>3.81</v>
      </c>
      <c r="H121" s="13">
        <v>129</v>
      </c>
      <c r="I121" s="20">
        <v>0.19</v>
      </c>
      <c r="J121" s="13">
        <v>28.86</v>
      </c>
      <c r="K121" s="19">
        <v>5541</v>
      </c>
      <c r="L121" s="20">
        <v>205.53</v>
      </c>
      <c r="M121" s="13">
        <v>283.26</v>
      </c>
      <c r="N121" s="21">
        <v>14.8</v>
      </c>
      <c r="O121" s="13">
        <v>4.72</v>
      </c>
      <c r="P121" s="20"/>
    </row>
    <row r="122" spans="1:16" x14ac:dyDescent="0.25">
      <c r="A122" s="9" t="s">
        <v>16</v>
      </c>
      <c r="B122" s="10"/>
      <c r="C122" s="10"/>
      <c r="D122" s="13" t="s">
        <v>17</v>
      </c>
      <c r="E122" s="20">
        <v>7.0000000000000007E-2</v>
      </c>
      <c r="F122" s="13">
        <v>0.02</v>
      </c>
      <c r="G122" s="21">
        <v>15</v>
      </c>
      <c r="H122" s="13">
        <v>60</v>
      </c>
      <c r="I122" s="21">
        <v>0</v>
      </c>
      <c r="J122" s="13">
        <v>0.03</v>
      </c>
      <c r="K122" s="19">
        <v>0</v>
      </c>
      <c r="L122" s="21">
        <v>11.1</v>
      </c>
      <c r="M122" s="19">
        <v>2.8</v>
      </c>
      <c r="N122" s="21">
        <v>1.4</v>
      </c>
      <c r="O122" s="13">
        <v>0.28000000000000003</v>
      </c>
      <c r="P122" s="20"/>
    </row>
    <row r="123" spans="1:16" x14ac:dyDescent="0.25">
      <c r="A123" s="15" t="s">
        <v>23</v>
      </c>
      <c r="B123" s="10"/>
      <c r="C123" s="10"/>
      <c r="D123" s="16">
        <v>30</v>
      </c>
      <c r="E123" s="17">
        <v>3.16</v>
      </c>
      <c r="F123" s="46">
        <v>0.4</v>
      </c>
      <c r="G123" s="17">
        <v>0.84</v>
      </c>
      <c r="H123" s="16">
        <v>93</v>
      </c>
      <c r="I123" s="17">
        <v>0.04</v>
      </c>
      <c r="J123" s="11"/>
      <c r="K123" s="11"/>
      <c r="L123" s="24">
        <v>9.1999999999999993</v>
      </c>
      <c r="M123" s="46">
        <v>34.799999999999997</v>
      </c>
      <c r="N123" s="24">
        <v>13.2</v>
      </c>
      <c r="O123" s="16">
        <v>0.44</v>
      </c>
      <c r="P123" s="17"/>
    </row>
    <row r="124" spans="1:16" x14ac:dyDescent="0.25">
      <c r="A124" s="22" t="s">
        <v>45</v>
      </c>
      <c r="B124" s="10"/>
      <c r="C124" s="10"/>
      <c r="D124" s="13">
        <v>200</v>
      </c>
      <c r="E124" s="20"/>
      <c r="F124" s="13"/>
      <c r="G124" s="21">
        <v>22</v>
      </c>
      <c r="H124" s="13">
        <v>88</v>
      </c>
      <c r="I124" s="20">
        <v>0.08</v>
      </c>
      <c r="J124" s="19">
        <v>13</v>
      </c>
      <c r="K124" s="19">
        <v>0.1</v>
      </c>
      <c r="L124" s="21">
        <v>92</v>
      </c>
      <c r="M124" s="19">
        <v>22</v>
      </c>
      <c r="N124" s="21">
        <v>18</v>
      </c>
      <c r="O124" s="19">
        <v>4.4000000000000004</v>
      </c>
      <c r="P124" s="21"/>
    </row>
    <row r="125" spans="1:16" x14ac:dyDescent="0.25">
      <c r="A125" s="9" t="s">
        <v>65</v>
      </c>
      <c r="B125" s="10"/>
      <c r="C125" s="10"/>
      <c r="D125" s="13" t="s">
        <v>66</v>
      </c>
      <c r="E125" s="21">
        <v>3.8</v>
      </c>
      <c r="F125" s="19">
        <v>8.3000000000000007</v>
      </c>
      <c r="G125" s="20">
        <v>14.83</v>
      </c>
      <c r="H125" s="13">
        <v>157</v>
      </c>
      <c r="I125" s="20">
        <v>0.04</v>
      </c>
      <c r="J125" s="19">
        <v>0.7</v>
      </c>
      <c r="K125" s="19">
        <v>0</v>
      </c>
      <c r="L125" s="21">
        <v>144.30000000000001</v>
      </c>
      <c r="M125" s="13">
        <v>126.35</v>
      </c>
      <c r="N125" s="20">
        <v>18.350000000000001</v>
      </c>
      <c r="O125" s="13">
        <v>0.55000000000000004</v>
      </c>
      <c r="P125" s="20"/>
    </row>
    <row r="126" spans="1:16" x14ac:dyDescent="0.25">
      <c r="A126" s="18" t="s">
        <v>18</v>
      </c>
      <c r="B126" s="26"/>
      <c r="C126" s="26"/>
      <c r="D126" s="34"/>
      <c r="E126" s="27">
        <f t="shared" ref="E126:K126" si="14">SUM(E118:E125)</f>
        <v>27.42</v>
      </c>
      <c r="F126" s="38">
        <f t="shared" si="14"/>
        <v>29.509999999999998</v>
      </c>
      <c r="G126" s="27">
        <f t="shared" si="14"/>
        <v>117.07000000000001</v>
      </c>
      <c r="H126" s="38">
        <f t="shared" si="14"/>
        <v>915</v>
      </c>
      <c r="I126" s="25">
        <f t="shared" si="14"/>
        <v>0.46</v>
      </c>
      <c r="J126" s="44">
        <f t="shared" si="14"/>
        <v>60.89</v>
      </c>
      <c r="K126" s="36">
        <f t="shared" si="14"/>
        <v>5541.1</v>
      </c>
      <c r="L126" s="25">
        <f t="shared" ref="L126:O126" si="15">SUM(L118:L125)</f>
        <v>553.89</v>
      </c>
      <c r="M126" s="38">
        <f t="shared" si="15"/>
        <v>632.22</v>
      </c>
      <c r="N126" s="25">
        <f t="shared" si="15"/>
        <v>109.53999999999999</v>
      </c>
      <c r="O126" s="38">
        <f t="shared" si="15"/>
        <v>12.270000000000001</v>
      </c>
      <c r="P126" s="25"/>
    </row>
    <row r="127" spans="1:16" x14ac:dyDescent="0.25">
      <c r="A127" s="31"/>
      <c r="B127" s="32"/>
      <c r="C127" s="32"/>
      <c r="D127" s="35"/>
      <c r="E127" s="32"/>
      <c r="F127" s="35"/>
      <c r="G127" s="32"/>
      <c r="H127" s="35"/>
      <c r="I127" s="32"/>
      <c r="J127" s="35"/>
      <c r="K127" s="35"/>
      <c r="L127" s="32"/>
      <c r="M127" s="35"/>
      <c r="N127" s="32"/>
      <c r="O127" s="35"/>
      <c r="P127" s="10"/>
    </row>
    <row r="128" spans="1:16" x14ac:dyDescent="0.25">
      <c r="A128" s="14" t="s">
        <v>36</v>
      </c>
      <c r="B128" s="10"/>
      <c r="C128" s="10"/>
      <c r="D128" s="11"/>
      <c r="E128" s="10"/>
      <c r="F128" s="11"/>
      <c r="G128" s="10"/>
      <c r="H128" s="11"/>
      <c r="I128" s="10"/>
      <c r="J128" s="11"/>
      <c r="K128" s="11"/>
      <c r="L128" s="10"/>
      <c r="M128" s="11"/>
      <c r="N128" s="10"/>
      <c r="O128" s="11"/>
      <c r="P128" s="10"/>
    </row>
    <row r="129" spans="1:16" x14ac:dyDescent="0.25">
      <c r="A129" s="9"/>
      <c r="B129" s="10"/>
      <c r="C129" s="10"/>
      <c r="D129" s="11"/>
      <c r="E129" s="10"/>
      <c r="F129" s="11"/>
      <c r="G129" s="10"/>
      <c r="H129" s="11"/>
      <c r="I129" s="10"/>
      <c r="J129" s="11"/>
      <c r="K129" s="11"/>
      <c r="L129" s="10"/>
      <c r="M129" s="11"/>
      <c r="N129" s="10"/>
      <c r="O129" s="11"/>
      <c r="P129" s="10"/>
    </row>
    <row r="130" spans="1:16" x14ac:dyDescent="0.25">
      <c r="A130" s="12" t="s">
        <v>38</v>
      </c>
      <c r="B130" s="10"/>
      <c r="C130" s="10"/>
      <c r="D130" s="11"/>
      <c r="E130" s="10"/>
      <c r="F130" s="11"/>
      <c r="G130" s="10"/>
      <c r="H130" s="11"/>
      <c r="I130" s="10"/>
      <c r="J130" s="11"/>
      <c r="K130" s="11"/>
      <c r="L130" s="10"/>
      <c r="M130" s="11"/>
      <c r="N130" s="10"/>
      <c r="O130" s="11"/>
      <c r="P130" s="10"/>
    </row>
    <row r="131" spans="1:16" x14ac:dyDescent="0.25">
      <c r="A131" s="9"/>
      <c r="B131" s="10"/>
      <c r="C131" s="10"/>
      <c r="D131" s="11"/>
      <c r="E131" s="10"/>
      <c r="F131" s="11"/>
      <c r="G131" s="10"/>
      <c r="H131" s="11"/>
      <c r="I131" s="10"/>
      <c r="J131" s="11"/>
      <c r="K131" s="11"/>
      <c r="L131" s="10"/>
      <c r="M131" s="11"/>
      <c r="N131" s="10"/>
      <c r="O131" s="11"/>
      <c r="P131" s="10"/>
    </row>
    <row r="132" spans="1:16" x14ac:dyDescent="0.25">
      <c r="A132" s="9" t="s">
        <v>62</v>
      </c>
      <c r="B132" s="10"/>
      <c r="C132" s="10"/>
      <c r="D132" s="13" t="s">
        <v>39</v>
      </c>
      <c r="E132" s="21">
        <v>1.8</v>
      </c>
      <c r="F132" s="13">
        <v>4.92</v>
      </c>
      <c r="G132" s="20">
        <v>10.93</v>
      </c>
      <c r="H132" s="13">
        <v>103</v>
      </c>
      <c r="I132" s="20">
        <v>0.05</v>
      </c>
      <c r="J132" s="13">
        <v>10.67</v>
      </c>
      <c r="K132" s="13"/>
      <c r="L132" s="20">
        <v>53.22</v>
      </c>
      <c r="M132" s="19">
        <v>99.6</v>
      </c>
      <c r="N132" s="20">
        <v>26.12</v>
      </c>
      <c r="O132" s="13">
        <v>1.22</v>
      </c>
      <c r="P132" s="20"/>
    </row>
    <row r="133" spans="1:16" x14ac:dyDescent="0.25">
      <c r="A133" s="9" t="s">
        <v>21</v>
      </c>
      <c r="B133" s="10"/>
      <c r="C133" s="10"/>
      <c r="D133" s="13">
        <v>150</v>
      </c>
      <c r="E133" s="20">
        <v>3.08</v>
      </c>
      <c r="F133" s="13">
        <v>2.34</v>
      </c>
      <c r="G133" s="20">
        <v>20.56</v>
      </c>
      <c r="H133" s="13">
        <v>110</v>
      </c>
      <c r="I133" s="20">
        <v>0.06</v>
      </c>
      <c r="J133" s="13">
        <v>4.26</v>
      </c>
      <c r="K133" s="13">
        <v>0.02</v>
      </c>
      <c r="L133" s="20">
        <v>54.43</v>
      </c>
      <c r="M133" s="19">
        <v>49.3</v>
      </c>
      <c r="N133" s="20">
        <v>16.16</v>
      </c>
      <c r="O133" s="13">
        <v>0.66</v>
      </c>
      <c r="P133" s="20"/>
    </row>
    <row r="134" spans="1:16" x14ac:dyDescent="0.25">
      <c r="A134" s="9" t="s">
        <v>69</v>
      </c>
      <c r="B134" s="10"/>
      <c r="C134" s="10"/>
      <c r="D134" s="13">
        <v>100</v>
      </c>
      <c r="E134" s="21">
        <v>9.4</v>
      </c>
      <c r="F134" s="19">
        <v>15</v>
      </c>
      <c r="G134" s="21">
        <v>0.8</v>
      </c>
      <c r="H134" s="23">
        <v>174</v>
      </c>
      <c r="I134" s="21">
        <v>0</v>
      </c>
      <c r="J134" s="13">
        <v>0.06</v>
      </c>
      <c r="K134" s="19">
        <v>0</v>
      </c>
      <c r="L134" s="21">
        <v>42.5</v>
      </c>
      <c r="M134" s="19">
        <v>205.1</v>
      </c>
      <c r="N134" s="21">
        <v>21.22</v>
      </c>
      <c r="O134" s="13">
        <v>2.16</v>
      </c>
      <c r="P134" s="20"/>
    </row>
    <row r="135" spans="1:16" x14ac:dyDescent="0.25">
      <c r="A135" s="9" t="s">
        <v>63</v>
      </c>
      <c r="B135" s="10"/>
      <c r="C135" s="45"/>
      <c r="D135" s="13">
        <v>50</v>
      </c>
      <c r="E135" s="40">
        <v>0.69</v>
      </c>
      <c r="F135" s="13">
        <v>2.4500000000000002</v>
      </c>
      <c r="G135" s="40">
        <v>5.74</v>
      </c>
      <c r="H135" s="13">
        <v>39</v>
      </c>
      <c r="I135" s="40">
        <v>0.02</v>
      </c>
      <c r="J135" s="13">
        <v>1.72</v>
      </c>
      <c r="K135" s="19">
        <v>0</v>
      </c>
      <c r="L135" s="40">
        <v>4.43</v>
      </c>
      <c r="M135" s="13">
        <v>13.18</v>
      </c>
      <c r="N135" s="40">
        <v>7.39</v>
      </c>
      <c r="O135" s="13">
        <v>0.39</v>
      </c>
      <c r="P135" s="20"/>
    </row>
    <row r="136" spans="1:16" x14ac:dyDescent="0.25">
      <c r="A136" s="15" t="s">
        <v>26</v>
      </c>
      <c r="B136" s="10"/>
      <c r="C136" s="10"/>
      <c r="D136" s="13">
        <v>60</v>
      </c>
      <c r="E136" s="20">
        <v>0.66</v>
      </c>
      <c r="F136" s="13">
        <v>0.12</v>
      </c>
      <c r="G136" s="20">
        <v>2.2799999999999998</v>
      </c>
      <c r="H136" s="13">
        <v>13</v>
      </c>
      <c r="I136" s="20">
        <v>0.03</v>
      </c>
      <c r="J136" s="19">
        <v>10.5</v>
      </c>
      <c r="K136" s="13"/>
      <c r="L136" s="21">
        <v>8.4</v>
      </c>
      <c r="M136" s="19">
        <v>15.6</v>
      </c>
      <c r="N136" s="21">
        <v>12</v>
      </c>
      <c r="O136" s="13">
        <v>0.54</v>
      </c>
      <c r="P136" s="20"/>
    </row>
    <row r="137" spans="1:16" x14ac:dyDescent="0.25">
      <c r="A137" s="9" t="s">
        <v>22</v>
      </c>
      <c r="B137" s="10"/>
      <c r="C137" s="10"/>
      <c r="D137" s="13">
        <v>200</v>
      </c>
      <c r="E137" s="20">
        <v>0.78</v>
      </c>
      <c r="F137" s="13">
        <v>0.05</v>
      </c>
      <c r="G137" s="20">
        <v>27.63</v>
      </c>
      <c r="H137" s="13">
        <v>115</v>
      </c>
      <c r="I137" s="20">
        <v>0.01</v>
      </c>
      <c r="J137" s="13">
        <v>0.28000000000000003</v>
      </c>
      <c r="K137" s="13">
        <v>0.01</v>
      </c>
      <c r="L137" s="20">
        <v>51.84</v>
      </c>
      <c r="M137" s="13">
        <v>33.630000000000003</v>
      </c>
      <c r="N137" s="21">
        <v>25.2</v>
      </c>
      <c r="O137" s="13">
        <v>7.17</v>
      </c>
      <c r="P137" s="20"/>
    </row>
    <row r="138" spans="1:16" x14ac:dyDescent="0.25">
      <c r="A138" s="15" t="s">
        <v>23</v>
      </c>
      <c r="B138" s="10"/>
      <c r="C138" s="10"/>
      <c r="D138" s="16">
        <v>30</v>
      </c>
      <c r="E138" s="17">
        <v>3.16</v>
      </c>
      <c r="F138" s="46">
        <v>0.4</v>
      </c>
      <c r="G138" s="17">
        <v>0.84</v>
      </c>
      <c r="H138" s="16">
        <v>93</v>
      </c>
      <c r="I138" s="17">
        <v>0.04</v>
      </c>
      <c r="J138" s="11"/>
      <c r="K138" s="11"/>
      <c r="L138" s="24">
        <v>9.1999999999999993</v>
      </c>
      <c r="M138" s="46">
        <v>34.799999999999997</v>
      </c>
      <c r="N138" s="24">
        <v>13.2</v>
      </c>
      <c r="O138" s="16">
        <v>0.44</v>
      </c>
      <c r="P138" s="17"/>
    </row>
    <row r="139" spans="1:16" x14ac:dyDescent="0.25">
      <c r="A139" s="15" t="s">
        <v>58</v>
      </c>
      <c r="B139" s="10"/>
      <c r="C139" s="10"/>
      <c r="D139" s="13">
        <v>150</v>
      </c>
      <c r="E139" s="21">
        <v>2.4</v>
      </c>
      <c r="F139" s="19">
        <v>2.4</v>
      </c>
      <c r="G139" s="21">
        <v>14.7</v>
      </c>
      <c r="H139" s="13">
        <v>70</v>
      </c>
      <c r="I139" s="20">
        <v>0.02</v>
      </c>
      <c r="J139" s="19">
        <v>0.01</v>
      </c>
      <c r="K139" s="19">
        <v>12</v>
      </c>
      <c r="L139" s="21">
        <v>26.6</v>
      </c>
      <c r="M139" s="19">
        <v>16.5</v>
      </c>
      <c r="N139" s="21">
        <v>20.7</v>
      </c>
      <c r="O139" s="19">
        <v>3.3</v>
      </c>
      <c r="P139" s="21"/>
    </row>
    <row r="140" spans="1:16" x14ac:dyDescent="0.25">
      <c r="A140" s="14" t="s">
        <v>18</v>
      </c>
      <c r="B140" s="26"/>
      <c r="C140" s="26"/>
      <c r="D140" s="33"/>
      <c r="E140" s="27">
        <f t="shared" ref="E140:K140" si="16">SUM(E132:E139)</f>
        <v>21.97</v>
      </c>
      <c r="F140" s="34">
        <f t="shared" si="16"/>
        <v>27.679999999999996</v>
      </c>
      <c r="G140" s="27">
        <f t="shared" si="16"/>
        <v>83.48</v>
      </c>
      <c r="H140" s="34">
        <f t="shared" si="16"/>
        <v>717</v>
      </c>
      <c r="I140" s="25">
        <f t="shared" si="16"/>
        <v>0.23</v>
      </c>
      <c r="J140" s="36">
        <f t="shared" si="16"/>
        <v>27.500000000000004</v>
      </c>
      <c r="K140" s="36">
        <f t="shared" si="16"/>
        <v>12.03</v>
      </c>
      <c r="L140" s="25">
        <f t="shared" ref="L140:O140" si="17">SUM(L132:L139)</f>
        <v>250.62</v>
      </c>
      <c r="M140" s="38">
        <f t="shared" si="17"/>
        <v>467.71000000000004</v>
      </c>
      <c r="N140" s="25">
        <f t="shared" si="17"/>
        <v>141.99</v>
      </c>
      <c r="O140" s="34">
        <f t="shared" si="17"/>
        <v>15.879999999999999</v>
      </c>
      <c r="P140" s="27"/>
    </row>
    <row r="141" spans="1:16" x14ac:dyDescent="0.25">
      <c r="A141" s="31"/>
      <c r="B141" s="32"/>
      <c r="C141" s="32"/>
      <c r="D141" s="35"/>
      <c r="E141" s="32"/>
      <c r="F141" s="35"/>
      <c r="G141" s="32"/>
      <c r="H141" s="35"/>
      <c r="I141" s="32"/>
      <c r="J141" s="35"/>
      <c r="K141" s="35"/>
      <c r="L141" s="32"/>
      <c r="M141" s="35"/>
      <c r="N141" s="32"/>
      <c r="O141" s="35"/>
      <c r="P141" s="10"/>
    </row>
    <row r="142" spans="1:16" x14ac:dyDescent="0.25">
      <c r="G142" s="47"/>
      <c r="M142" s="49"/>
      <c r="N142" s="47"/>
    </row>
    <row r="143" spans="1:16" x14ac:dyDescent="0.25">
      <c r="G143" s="47"/>
      <c r="M143" s="49"/>
      <c r="N143" s="47"/>
    </row>
  </sheetData>
  <mergeCells count="5">
    <mergeCell ref="A1:P1"/>
    <mergeCell ref="A2:P2"/>
    <mergeCell ref="A5:P5"/>
    <mergeCell ref="A3:P3"/>
    <mergeCell ref="A4:P4"/>
  </mergeCells>
  <pageMargins left="0.7" right="0.7" top="0.75" bottom="0.75" header="0.3" footer="0.3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2024-01-10T08:41:04Z</dcterms:modified>
</cp:coreProperties>
</file>